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15" firstSheet="273" activeTab="282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  <sheet name="23.10.2024" sheetId="306" r:id="rId273"/>
    <sheet name="05.11.2024" sheetId="307" r:id="rId274"/>
    <sheet name="02.12.2024" sheetId="308" r:id="rId275"/>
    <sheet name="04.12.2024" sheetId="309" r:id="rId276"/>
    <sheet name="11.12.2024" sheetId="310" r:id="rId277"/>
    <sheet name="23.12.2024" sheetId="311" r:id="rId278"/>
    <sheet name="05.03.2025" sheetId="312" r:id="rId279"/>
    <sheet name="19.03.2025" sheetId="313" r:id="rId280"/>
    <sheet name="20.03.2025" sheetId="314" r:id="rId281"/>
    <sheet name="17.04.2025" sheetId="315" r:id="rId282"/>
    <sheet name="24.04.2025" sheetId="316" r:id="rId283"/>
  </sheets>
  <externalReferences>
    <externalReference r:id="rId284"/>
    <externalReference r:id="rId285"/>
    <externalReference r:id="rId286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316" l="1"/>
  <c r="H6" i="316"/>
  <c r="F6" i="316"/>
  <c r="H7" i="315" l="1"/>
  <c r="G7" i="315"/>
  <c r="F7" i="315"/>
  <c r="F7" i="314" l="1"/>
  <c r="H7" i="314"/>
  <c r="G7" i="314"/>
  <c r="H6" i="313" l="1"/>
  <c r="G6" i="313"/>
  <c r="F6" i="313"/>
  <c r="F6" i="312" l="1"/>
  <c r="H6" i="312"/>
  <c r="G6" i="312"/>
  <c r="G7" i="311" l="1"/>
  <c r="F7" i="311"/>
  <c r="H7" i="311"/>
  <c r="H6" i="310" l="1"/>
  <c r="G6" i="310"/>
  <c r="F6" i="310"/>
  <c r="H6" i="309" l="1"/>
  <c r="G6" i="309"/>
  <c r="F6" i="309"/>
  <c r="G6" i="308" l="1"/>
  <c r="F6" i="308"/>
  <c r="H6" i="307" l="1"/>
  <c r="G6" i="307"/>
  <c r="F6" i="307"/>
  <c r="H6" i="306" l="1"/>
  <c r="G6" i="306"/>
  <c r="F6" i="306"/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<sst xmlns="http://schemas.openxmlformats.org/spreadsheetml/2006/main" count="9449" uniqueCount="1967">
  <si>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</si>
  <si>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</si>
  <si>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</si>
  <si>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</si>
  <si>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</si>
  <si>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</si>
  <si>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</si>
  <si>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</si>
  <si>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</si>
  <si>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</si>
  <si>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</si>
  <si>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</si>
  <si>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</si>
  <si>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</si>
  <si>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</si>
  <si>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</si>
  <si>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</si>
  <si>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</si>
  <si>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</si>
  <si>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</si>
  <si>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</si>
  <si>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</si>
  <si>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</si>
  <si>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</si>
  <si>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</si>
  <si>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</si>
  <si>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</si>
  <si>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</si>
  <si>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</si>
  <si>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</si>
  <si>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</si>
  <si>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</si>
  <si>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</si>
  <si>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</si>
  <si>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</si>
  <si>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</si>
  <si>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</si>
  <si>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</si>
  <si>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</si>
  <si>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</si>
  <si>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</si>
  <si>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</si>
  <si>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</si>
  <si>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</si>
  <si>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</si>
  <si>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</si>
  <si>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</si>
  <si>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</si>
  <si>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</si>
  <si>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</si>
  <si>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</si>
  <si>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</si>
  <si>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</si>
  <si>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</si>
  <si>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</si>
  <si>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</si>
  <si>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</si>
  <si>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</si>
  <si>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</si>
  <si>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</si>
  <si>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</si>
  <si>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</si>
  <si>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</si>
  <si>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</si>
  <si>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</si>
  <si>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</si>
  <si>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</si>
  <si>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</si>
  <si>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</si>
  <si>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</si>
  <si>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</si>
  <si>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</si>
  <si>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</si>
  <si>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</si>
  <si>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</si>
  <si>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</si>
  <si>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</si>
  <si>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</si>
  <si>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</si>
  <si>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</si>
  <si>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</si>
  <si>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</si>
  <si>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</si>
  <si>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</si>
  <si>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</si>
  <si>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</si>
  <si>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</si>
  <si>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</si>
  <si>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</si>
  <si>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</si>
  <si>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</si>
  <si>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</si>
  <si>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</si>
  <si>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</si>
  <si>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</si>
  <si>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</si>
  <si>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</si>
  <si>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</si>
  <si>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</si>
  <si>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</si>
  <si>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</si>
  <si>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</si>
  <si>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</si>
  <si>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</si>
  <si>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</si>
  <si>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</si>
  <si>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</si>
  <si>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</si>
  <si>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</si>
  <si>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</si>
  <si>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</si>
  <si>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</si>
  <si>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</si>
  <si>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</si>
  <si>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</si>
  <si>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</si>
  <si>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</si>
  <si>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</si>
  <si>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</si>
  <si>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</si>
  <si>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</si>
  <si>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</si>
  <si>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</si>
  <si>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</si>
  <si>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</si>
  <si>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</si>
  <si>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</si>
  <si>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</si>
  <si>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</si>
  <si>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</si>
  <si>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</si>
  <si>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</si>
  <si>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</si>
  <si>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</si>
  <si>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</si>
  <si>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</si>
  <si>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</si>
  <si>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</si>
  <si>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</si>
  <si>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</si>
  <si>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</si>
  <si>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</si>
  <si>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</si>
  <si>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</si>
  <si>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</si>
  <si>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</si>
  <si>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</si>
  <si>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</si>
  <si>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</si>
  <si>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</si>
  <si>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</si>
  <si>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</si>
  <si>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</si>
  <si>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</si>
  <si>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</si>
  <si>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</si>
  <si>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</si>
  <si>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</si>
  <si>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</si>
  <si>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</si>
  <si>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</si>
  <si>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</si>
  <si>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</si>
  <si>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</si>
  <si>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</si>
  <si>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</si>
  <si>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</si>
  <si>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</si>
  <si>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</si>
  <si>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</si>
  <si>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</si>
  <si>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</si>
  <si>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</si>
  <si>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</si>
  <si>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</si>
  <si>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</si>
  <si>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</si>
  <si>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</si>
  <si>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</si>
  <si>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</si>
  <si>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</si>
  <si>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</si>
  <si>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</si>
  <si>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</si>
  <si>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</si>
  <si>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</si>
  <si>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</si>
  <si>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</si>
  <si>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</si>
  <si>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</si>
  <si>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</si>
  <si>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</si>
  <si>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</si>
  <si>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</si>
  <si>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</si>
  <si>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</si>
  <si>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</si>
  <si>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</si>
  <si>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</si>
  <si>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</si>
  <si>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</si>
  <si>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</si>
  <si>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</si>
  <si>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</si>
  <si>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</si>
  <si>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</si>
  <si>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</si>
  <si>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</si>
  <si>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</si>
  <si>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</si>
  <si>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</si>
  <si>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</si>
  <si>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</si>
  <si>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</si>
  <si>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</si>
  <si>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</si>
  <si>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</si>
  <si>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</si>
  <si>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</si>
  <si>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</si>
  <si>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</si>
  <si>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</si>
  <si>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</si>
  <si>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</si>
  <si>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</si>
  <si>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</si>
  <si>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</si>
  <si>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</si>
  <si>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</si>
  <si>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</si>
  <si>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</si>
  <si>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</si>
  <si>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</si>
  <si>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</si>
  <si>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</si>
  <si>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</si>
  <si>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</si>
  <si>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</si>
  <si>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</si>
  <si>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</si>
  <si>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</si>
  <si>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</si>
  <si>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</si>
  <si>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</si>
  <si>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</si>
  <si>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</si>
  <si>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</si>
  <si>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</si>
  <si>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</si>
  <si>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</si>
  <si>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</si>
  <si>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</si>
  <si>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</si>
  <si>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</si>
  <si>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</si>
  <si>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</si>
  <si>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</si>
  <si>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</si>
  <si>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</si>
  <si>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</si>
  <si>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</si>
  <si>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</si>
  <si>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</si>
  <si>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</si>
  <si>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</si>
  <si>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</si>
  <si>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</si>
  <si>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</si>
  <si>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</si>
  <si>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</si>
  <si>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</si>
  <si>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</si>
  <si>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</si>
  <si>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</si>
  <si>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</si>
  <si>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</si>
  <si>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</si>
  <si>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</si>
  <si>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</si>
  <si>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</si>
  <si>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</si>
  <si>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</si>
  <si>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</si>
  <si>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</si>
  <si>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</si>
  <si>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</si>
  <si>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</si>
  <si>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</si>
  <si>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</si>
  <si>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</si>
  <si>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</si>
  <si>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</si>
  <si>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</si>
  <si>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</si>
  <si>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</si>
  <si>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</si>
  <si>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</si>
  <si>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</si>
  <si>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</si>
  <si>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</si>
  <si>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</si>
  <si>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</si>
  <si>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</si>
  <si>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</si>
  <si>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</si>
  <si>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</si>
  <si>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</si>
  <si>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</si>
  <si>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</si>
  <si>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</si>
  <si>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</si>
  <si>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</si>
  <si>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</si>
  <si>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</si>
  <si>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</si>
  <si>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</si>
  <si>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</si>
  <si>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</si>
  <si>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</si>
  <si>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</si>
  <si>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</si>
  <si>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</si>
  <si>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</si>
  <si>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</si>
  <si>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</si>
  <si>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</si>
  <si>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</si>
  <si>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</si>
  <si>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</si>
  <si>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</si>
  <si>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</si>
  <si>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</si>
  <si>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</si>
  <si>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</si>
  <si>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</si>
  <si>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</si>
  <si>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</si>
  <si>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</si>
  <si>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</si>
  <si>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</si>
  <si>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</si>
  <si>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</si>
  <si>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</si>
  <si>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</si>
  <si>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</si>
  <si>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</si>
  <si>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</si>
  <si>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</si>
  <si>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</si>
  <si>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</si>
  <si>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</si>
  <si>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</si>
  <si>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</si>
  <si>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</si>
  <si>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</si>
  <si>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</si>
  <si>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</si>
  <si>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</si>
  <si>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</si>
  <si>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</si>
  <si>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</si>
  <si>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</si>
  <si>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</si>
  <si>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</si>
  <si>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</si>
  <si>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</si>
  <si>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</si>
  <si>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</si>
  <si>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</si>
  <si>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</si>
  <si>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</si>
  <si>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</si>
  <si>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</si>
  <si>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</si>
  <si>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</si>
  <si>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</si>
  <si>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</si>
  <si>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</si>
  <si>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</si>
  <si>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</si>
  <si>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</si>
  <si>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</si>
  <si>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</si>
  <si>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</si>
  <si>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</si>
  <si>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</si>
  <si>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</si>
  <si>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</si>
  <si>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</si>
  <si>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</si>
  <si>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</si>
  <si>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</si>
  <si>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</si>
  <si>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</si>
  <si>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</si>
  <si>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</si>
  <si>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</si>
  <si>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</si>
  <si>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</si>
  <si>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</si>
  <si>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</si>
  <si>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</si>
  <si>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</si>
  <si>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</si>
  <si>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</si>
  <si>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</si>
  <si>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</si>
  <si>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</si>
  <si>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</si>
  <si>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</si>
  <si>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</si>
  <si>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</si>
  <si>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</si>
  <si>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</si>
  <si>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</si>
  <si>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</si>
  <si>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</si>
  <si>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</si>
  <si>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</si>
  <si>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</si>
  <si>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</si>
  <si>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</si>
  <si>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</si>
  <si>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</si>
  <si>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</si>
  <si>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</si>
  <si>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</si>
  <si>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</si>
  <si>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</si>
  <si>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</si>
  <si>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</si>
  <si>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</si>
  <si>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</si>
  <si>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</si>
  <si>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</si>
  <si>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</si>
  <si>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</si>
  <si>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</si>
  <si>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</si>
  <si>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</si>
  <si>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</si>
  <si>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</si>
  <si>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</si>
  <si>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</si>
  <si>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</si>
  <si>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</si>
  <si>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</si>
  <si>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</si>
  <si>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</si>
  <si>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</si>
  <si>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</si>
  <si>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</si>
  <si>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</si>
  <si>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</si>
  <si>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</si>
  <si>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</si>
  <si>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</si>
  <si>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</si>
  <si>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</si>
  <si>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</si>
  <si>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</si>
  <si>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</si>
  <si>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</si>
  <si>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</si>
  <si>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</si>
  <si>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</si>
  <si>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</si>
  <si>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</si>
  <si>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</si>
  <si>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</si>
  <si>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</si>
  <si>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</si>
  <si>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</si>
  <si>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</si>
  <si>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</si>
  <si>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</si>
  <si>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</si>
  <si>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</si>
  <si>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</si>
  <si>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</si>
  <si>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</si>
  <si>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</si>
  <si>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</si>
  <si>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</si>
  <si>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</si>
  <si>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</si>
  <si>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</si>
  <si>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</si>
  <si>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</si>
  <si>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</si>
  <si>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</si>
  <si>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</si>
  <si>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</si>
  <si>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</si>
  <si>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</si>
  <si>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</si>
  <si>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</si>
  <si>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</si>
  <si>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</si>
  <si>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</si>
  <si>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</si>
  <si>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</si>
  <si>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</si>
  <si>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</si>
  <si>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</si>
  <si>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</si>
  <si>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</si>
  <si>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</si>
  <si>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</si>
  <si>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</si>
  <si>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</si>
  <si>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</si>
  <si>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</si>
  <si>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</si>
  <si>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</si>
  <si>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</si>
  <si>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</si>
  <si>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</si>
  <si>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</si>
  <si>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</si>
  <si>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</si>
  <si>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</si>
  <si>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</si>
  <si>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</si>
  <si>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</si>
  <si>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</si>
  <si>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</si>
  <si>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</si>
  <si>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</si>
  <si>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</si>
  <si>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</si>
  <si>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</si>
  <si>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</si>
  <si>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</si>
  <si>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</si>
  <si>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</si>
  <si>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</si>
  <si>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</si>
  <si>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</si>
  <si>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</si>
  <si>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</si>
  <si>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</si>
  <si>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</si>
  <si>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</si>
  <si>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</si>
  <si>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</si>
  <si>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</si>
  <si>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</si>
  <si>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</si>
  <si>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</si>
  <si>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</si>
  <si>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</si>
  <si>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</si>
  <si>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</si>
  <si>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</si>
  <si>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</si>
  <si>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</si>
  <si>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</si>
  <si>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</si>
  <si>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</si>
  <si>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</si>
  <si>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</si>
  <si>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</si>
  <si>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</si>
  <si>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</si>
  <si>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</si>
  <si>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</si>
  <si>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</si>
  <si>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</si>
  <si>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</si>
  <si>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</si>
  <si>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</si>
  <si>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</si>
  <si>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</si>
  <si>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</si>
  <si>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</si>
  <si>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</si>
  <si>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</si>
  <si>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</si>
  <si>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</si>
  <si>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</si>
  <si>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</si>
  <si>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</si>
  <si>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</si>
  <si>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</si>
  <si>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</si>
  <si>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</si>
  <si>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</si>
  <si>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</si>
  <si>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</si>
  <si>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</si>
  <si>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</si>
  <si>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</si>
  <si>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</si>
  <si>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</si>
  <si>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</si>
  <si>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</si>
  <si>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</si>
  <si>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</si>
  <si>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</si>
  <si>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</si>
  <si>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</si>
  <si>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</si>
  <si>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</si>
  <si>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</si>
  <si>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</si>
  <si>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</si>
  <si>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</si>
  <si>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</si>
  <si>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</si>
  <si>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</si>
  <si>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</si>
  <si>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</si>
  <si>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</si>
  <si>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</si>
  <si>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</si>
  <si>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</si>
  <si>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</si>
  <si>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</si>
  <si>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</si>
  <si>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</si>
  <si>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</si>
  <si>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</si>
  <si>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</si>
  <si>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</si>
  <si>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</si>
  <si>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</si>
  <si>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</si>
  <si>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</si>
  <si>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</si>
  <si>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</si>
  <si>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</si>
  <si>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</si>
  <si>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</si>
  <si>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</si>
  <si>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</si>
  <si>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</si>
  <si>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</si>
  <si>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</si>
  <si>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</si>
  <si>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</si>
  <si>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</si>
  <si>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</si>
  <si>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</si>
  <si>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</si>
  <si>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</si>
  <si>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</si>
  <si>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</si>
  <si>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</si>
  <si>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</si>
  <si>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</si>
  <si>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</si>
  <si>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</si>
  <si>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</si>
  <si>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</si>
  <si>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</si>
  <si>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</si>
  <si>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</si>
  <si>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</si>
  <si>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</si>
  <si>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</si>
  <si>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</si>
  <si>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</si>
  <si>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</si>
  <si>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</si>
  <si>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</si>
  <si>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</si>
  <si>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</si>
  <si>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</si>
  <si>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</si>
  <si>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</si>
  <si>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</si>
  <si>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</si>
  <si>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</si>
  <si>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</si>
  <si>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</si>
  <si>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</si>
  <si>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</si>
  <si>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</si>
  <si>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</si>
  <si>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</si>
  <si>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</si>
  <si>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</si>
  <si>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</si>
  <si>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</si>
  <si>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</si>
  <si>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</si>
  <si>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</si>
  <si>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</si>
  <si>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</si>
  <si>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</si>
  <si>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</si>
  <si>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</si>
  <si>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</si>
  <si>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</si>
  <si>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</si>
  <si>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</si>
  <si>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</si>
  <si>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</si>
  <si>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</si>
  <si>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</si>
  <si>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</si>
  <si>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</si>
  <si>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</si>
  <si>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</si>
  <si>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</si>
  <si>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</si>
  <si>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</si>
  <si>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</si>
  <si>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</si>
  <si>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</si>
  <si>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</si>
  <si>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</si>
  <si>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</si>
  <si>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</si>
  <si>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</si>
  <si>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</si>
  <si>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</si>
  <si>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</si>
  <si>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</si>
  <si>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</si>
  <si>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</si>
  <si>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</si>
  <si>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</si>
  <si>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</si>
  <si>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</si>
  <si>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</si>
  <si>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</si>
  <si>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</si>
  <si>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</si>
  <si>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</si>
  <si>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</si>
  <si>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</si>
  <si>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</si>
  <si>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</si>
  <si>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</si>
  <si>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</si>
  <si>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</si>
  <si>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</si>
  <si>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</si>
  <si>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</si>
  <si>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</si>
  <si>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</si>
  <si>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</si>
  <si>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</si>
  <si>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</si>
  <si>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</si>
  <si>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</si>
  <si>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</si>
  <si>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</si>
  <si>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</si>
  <si>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</si>
  <si>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</si>
  <si>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</si>
  <si>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</si>
  <si>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</si>
  <si>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</si>
  <si>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</si>
  <si>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</si>
  <si>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</si>
  <si>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</si>
  <si>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</si>
  <si>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</si>
  <si>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</si>
  <si>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</si>
  <si>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</si>
  <si>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</si>
  <si>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</si>
  <si>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</si>
  <si>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</si>
  <si>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</si>
  <si>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</si>
  <si>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</si>
  <si>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</si>
  <si>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</si>
  <si>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</si>
  <si>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</si>
  <si>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</si>
  <si>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</si>
  <si>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</si>
  <si>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</si>
  <si>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</si>
  <si>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</si>
  <si>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</si>
  <si>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</si>
  <si>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</si>
  <si>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</si>
  <si>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</si>
  <si>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</si>
  <si>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</si>
  <si>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</si>
  <si>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</si>
  <si>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</si>
  <si>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</si>
  <si>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</si>
  <si>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</si>
  <si>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</si>
  <si>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</si>
  <si>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</si>
  <si>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</si>
  <si>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</si>
  <si>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</si>
  <si>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</si>
  <si>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</si>
  <si>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</si>
  <si>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</si>
  <si>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</si>
  <si>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</si>
  <si>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</si>
  <si>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</si>
  <si>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</si>
  <si>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</si>
  <si>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</si>
  <si>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</si>
  <si>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</si>
  <si>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</si>
  <si>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</si>
  <si>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</si>
  <si>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</si>
  <si>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</si>
  <si>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</si>
  <si>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</si>
  <si>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</si>
  <si>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</si>
  <si>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</si>
  <si>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</si>
  <si>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</si>
  <si>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</si>
  <si>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</si>
  <si>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</si>
  <si>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</si>
  <si>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</si>
  <si>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</si>
  <si>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</si>
  <si>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</si>
  <si>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</si>
  <si>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</si>
  <si>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</si>
  <si>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</si>
  <si>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</si>
  <si>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</si>
  <si>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</si>
  <si>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</si>
  <si>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</si>
  <si>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</si>
  <si>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</si>
  <si>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</si>
  <si>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</si>
  <si>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</si>
  <si>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</si>
  <si>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</si>
  <si>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</si>
  <si>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</si>
  <si>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</si>
  <si>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</si>
  <si>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</si>
  <si>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</si>
  <si>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</si>
  <si>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</si>
  <si>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</si>
  <si>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</si>
  <si>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</si>
  <si>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</si>
  <si>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</si>
  <si>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</si>
  <si>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</si>
  <si>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</si>
  <si>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</si>
  <si>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</si>
  <si>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</si>
  <si>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</si>
  <si>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</si>
  <si>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</si>
  <si>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</si>
  <si>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</si>
  <si>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</si>
  <si>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</si>
  <si>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</si>
  <si>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</si>
  <si>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</si>
  <si>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</si>
  <si>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</si>
  <si>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</si>
  <si>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</si>
  <si>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</si>
  <si>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</si>
  <si>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</si>
  <si>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</si>
  <si>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</si>
  <si>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</si>
  <si>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</si>
  <si>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</si>
  <si>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</si>
  <si>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</si>
  <si>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</si>
  <si>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</si>
  <si>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</si>
  <si>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</si>
  <si>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</si>
  <si>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</si>
  <si>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</si>
  <si>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</si>
  <si>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</si>
  <si>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</si>
  <si>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</si>
  <si>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</si>
  <si>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</si>
  <si>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</si>
  <si>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</si>
  <si>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</si>
  <si>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</si>
  <si>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</si>
  <si>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</si>
  <si>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</si>
  <si>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</si>
  <si>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</si>
  <si>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</si>
  <si>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</si>
  <si>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</si>
  <si>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</si>
  <si>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</si>
  <si>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</si>
  <si>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</si>
  <si>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</si>
  <si>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</si>
  <si>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</si>
  <si>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</si>
  <si>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</si>
  <si>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</si>
  <si>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</si>
  <si>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</si>
  <si>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</si>
  <si>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</si>
  <si>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</si>
  <si>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</si>
  <si>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</si>
  <si>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</si>
  <si>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</si>
  <si>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</si>
  <si>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</si>
  <si>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</si>
  <si>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</si>
  <si>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</si>
  <si>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</si>
  <si>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</si>
  <si>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</si>
  <si>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</si>
  <si>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</si>
  <si>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</si>
  <si>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</si>
  <si>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</si>
  <si>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</si>
  <si>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</si>
  <si>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</si>
  <si>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</si>
  <si>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</si>
  <si>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</si>
  <si>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</si>
  <si>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</si>
  <si>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</si>
  <si>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</si>
  <si>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</si>
  <si>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</si>
  <si>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</si>
  <si>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</si>
  <si>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</si>
  <si>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</si>
  <si>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</si>
  <si>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</si>
  <si>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</si>
  <si>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</si>
  <si>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</si>
  <si>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</si>
  <si>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</si>
  <si>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</si>
  <si>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</si>
  <si>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</si>
  <si>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</si>
  <si>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</si>
  <si>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</si>
  <si>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</si>
  <si>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</si>
  <si>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</si>
  <si>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</si>
  <si>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</si>
  <si>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</si>
  <si>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</si>
  <si>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</si>
  <si>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</si>
  <si>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</si>
  <si>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</si>
  <si>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</si>
  <si>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</si>
  <si>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</si>
  <si>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</si>
  <si>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</si>
  <si>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</si>
  <si>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</si>
  <si>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</si>
  <si>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</si>
  <si>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</si>
  <si>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</si>
  <si>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</si>
  <si>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</si>
  <si>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</si>
  <si>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</si>
  <si>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</si>
  <si>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</si>
  <si>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</si>
  <si>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</si>
  <si>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</si>
  <si>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</si>
  <si>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</si>
  <si>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</si>
  <si>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</si>
  <si>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</si>
  <si>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</si>
  <si>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</si>
  <si>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</si>
  <si>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</si>
  <si>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</si>
  <si>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</si>
  <si>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</si>
  <si>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</si>
  <si>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</si>
  <si>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</si>
  <si>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</si>
  <si>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</si>
  <si>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</si>
  <si>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</si>
  <si>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</si>
  <si>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</si>
  <si>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</si>
  <si>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</si>
  <si>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</si>
  <si>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</si>
  <si>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</si>
  <si>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</si>
  <si>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</si>
  <si>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</si>
  <si>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</si>
  <si>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</si>
  <si>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</si>
  <si>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</si>
  <si>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</si>
  <si>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</si>
  <si>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</si>
  <si>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</si>
  <si>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</si>
  <si>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</si>
  <si>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</si>
  <si>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</si>
  <si>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</si>
  <si>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</si>
  <si>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</si>
  <si>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</si>
  <si>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</si>
  <si>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</si>
  <si>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</si>
  <si>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</si>
  <si>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</si>
  <si>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</si>
  <si>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</si>
  <si>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</si>
  <si>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</si>
  <si>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</si>
  <si>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</si>
  <si>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</si>
  <si>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</si>
  <si>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</si>
  <si>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</si>
  <si>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</si>
  <si>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</si>
  <si>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</si>
  <si>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</si>
  <si>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</si>
  <si>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</si>
  <si>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</si>
  <si>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</si>
  <si>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</si>
  <si>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</si>
  <si>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</si>
  <si>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</si>
  <si>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</si>
  <si>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</si>
  <si>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</si>
  <si>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</si>
  <si>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</si>
  <si>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</si>
  <si>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</si>
  <si>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</si>
  <si>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</si>
  <si>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</si>
  <si>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</si>
  <si>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</si>
  <si>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</si>
  <si>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</si>
  <si>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</si>
  <si>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</si>
  <si>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</si>
  <si>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</si>
  <si>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</si>
  <si>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</si>
  <si>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</si>
  <si>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</si>
  <si>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</si>
  <si>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</si>
  <si>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</si>
  <si>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</si>
  <si>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</si>
  <si>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</si>
  <si>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</si>
  <si>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</si>
  <si>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</si>
  <si>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</si>
  <si>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</si>
  <si>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</si>
  <si>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</si>
  <si>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</si>
  <si>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</si>
  <si>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</si>
  <si>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</si>
  <si>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</si>
  <si>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</si>
  <si>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</si>
  <si>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</si>
  <si>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</si>
  <si>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</si>
  <si>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</si>
  <si>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</si>
  <si>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</si>
  <si>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</si>
  <si>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</si>
  <si>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</si>
  <si>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</si>
  <si>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</si>
  <si>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</si>
  <si>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</si>
  <si>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</si>
  <si>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</si>
  <si>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</si>
  <si>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</si>
  <si>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</si>
  <si>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</si>
  <si>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</si>
  <si>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</si>
  <si>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</si>
  <si>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</si>
  <si>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</si>
  <si>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</si>
  <si>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</si>
  <si>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</si>
  <si>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</si>
  <si>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</si>
  <si>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</si>
  <si>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</si>
  <si>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</si>
  <si>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</si>
  <si>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</si>
  <si>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</si>
  <si>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</si>
  <si>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</si>
  <si>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</si>
  <si>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</si>
  <si>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</si>
  <si>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</si>
  <si>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</si>
  <si>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</si>
  <si>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</si>
  <si>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</si>
  <si>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</si>
  <si>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</si>
  <si>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</si>
  <si>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</si>
  <si>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</si>
  <si>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</si>
  <si>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</si>
  <si>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</si>
  <si>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</si>
  <si>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</si>
  <si>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</si>
  <si>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</si>
  <si>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</si>
  <si>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</si>
  <si>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</si>
  <si>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</si>
  <si>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</si>
  <si>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</si>
  <si>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</si>
  <si>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</si>
  <si>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</si>
  <si>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</si>
  <si>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</si>
  <si>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</si>
  <si>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</si>
  <si>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</si>
  <si>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</si>
  <si>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</si>
  <si>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</si>
  <si>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</si>
  <si>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</si>
  <si>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</si>
  <si>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</si>
  <si>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</si>
  <si>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</si>
  <si>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</si>
  <si>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</si>
  <si>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</si>
  <si>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</si>
  <si>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</si>
  <si>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</si>
  <si>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</si>
  <si>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</si>
  <si>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</si>
  <si>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</si>
  <si>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</si>
  <si>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</si>
  <si>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</si>
  <si>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</si>
  <si>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</si>
  <si>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</si>
  <si>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</si>
  <si>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</si>
  <si>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</si>
  <si>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</si>
  <si>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</si>
  <si>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</si>
  <si>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</si>
  <si>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</si>
  <si>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</si>
  <si>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</si>
  <si>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</si>
  <si>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</si>
  <si>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</si>
  <si>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</si>
  <si>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</si>
  <si>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</si>
  <si>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</si>
  <si>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</si>
  <si>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</si>
  <si>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</si>
  <si>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</si>
  <si>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</si>
  <si>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</si>
  <si>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</si>
  <si>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</si>
  <si>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</si>
  <si>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</si>
  <si>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</si>
  <si>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</si>
  <si>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</si>
  <si>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</si>
  <si>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</si>
  <si>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</si>
  <si>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</si>
  <si>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</si>
  <si>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</si>
  <si>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</si>
  <si>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</si>
  <si>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</si>
  <si>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</si>
  <si>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</si>
  <si>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</si>
  <si>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</si>
  <si>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</si>
  <si>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</si>
  <si>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</si>
  <si>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</si>
  <si>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</si>
  <si>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</si>
  <si>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</si>
  <si>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</si>
  <si>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</si>
  <si>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</si>
  <si>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</si>
  <si>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</si>
  <si>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</si>
  <si>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</si>
  <si>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</si>
  <si>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</si>
  <si>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</si>
  <si>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</si>
  <si>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</si>
  <si>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</si>
  <si>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</si>
  <si>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</si>
  <si>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</si>
  <si>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</si>
  <si>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</si>
  <si>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</si>
  <si>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</si>
  <si>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</si>
  <si>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</si>
  <si>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</si>
  <si>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</si>
  <si>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</si>
  <si>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</si>
  <si>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</si>
  <si>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</si>
  <si>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</si>
  <si>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</si>
  <si>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</si>
  <si>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</si>
  <si>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</si>
  <si>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</si>
  <si>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</si>
  <si>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</si>
  <si>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</si>
  <si>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</si>
  <si>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</si>
  <si>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</si>
  <si>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</si>
  <si>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</si>
  <si>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</si>
  <si>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</si>
  <si>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</si>
  <si>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</si>
  <si>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</si>
  <si>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</si>
  <si>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</si>
  <si>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</si>
  <si>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</si>
  <si>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</si>
  <si>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</si>
  <si>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</si>
  <si>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</si>
  <si>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</si>
  <si>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</si>
  <si>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</si>
  <si>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</si>
  <si>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</si>
  <si>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</si>
  <si>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</si>
  <si>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</si>
  <si>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</si>
  <si>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</si>
  <si>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</si>
  <si>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</si>
  <si>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</si>
  <si>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</si>
  <si>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</si>
  <si>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</si>
  <si>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</si>
  <si>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</si>
  <si>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</si>
  <si>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</si>
  <si>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</si>
  <si>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</si>
  <si>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</si>
  <si>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</si>
  <si>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</si>
  <si>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</si>
  <si>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</si>
  <si>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</si>
  <si>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</si>
  <si>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</si>
  <si>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</si>
  <si>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</si>
  <si>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</si>
  <si>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</si>
  <si>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</si>
  <si>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</si>
  <si>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</si>
  <si>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</si>
  <si>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</si>
  <si>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</si>
  <si>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</si>
  <si>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</si>
  <si>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</si>
  <si>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</si>
  <si>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</si>
  <si>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</si>
  <si>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</si>
  <si>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</si>
  <si>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</si>
  <si>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</si>
  <si>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</si>
  <si>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</si>
  <si>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</si>
  <si>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</si>
  <si>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</si>
  <si>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</si>
  <si>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</si>
  <si>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</si>
  <si>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</si>
  <si>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</si>
  <si>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</si>
  <si>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</si>
  <si>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</si>
  <si>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</si>
  <si>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</si>
  <si>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</si>
  <si>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</si>
  <si>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</si>
  <si>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</si>
  <si>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</si>
  <si>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</si>
  <si>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</si>
  <si>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</si>
  <si>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</si>
  <si>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</si>
  <si>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</si>
  <si>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</si>
  <si>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</si>
  <si>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</si>
  <si>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</si>
  <si>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</si>
  <si>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</si>
  <si>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</si>
  <si>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</si>
  <si>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</si>
  <si>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</si>
  <si>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</si>
  <si>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</si>
  <si>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</si>
  <si>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</si>
  <si>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</si>
  <si>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</si>
  <si>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</si>
  <si>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</si>
  <si>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</si>
  <si>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</si>
  <si>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</si>
  <si>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</si>
  <si>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</si>
  <si>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</si>
  <si>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</si>
  <si>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</si>
  <si>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</si>
  <si>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</si>
  <si>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</si>
  <si>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</si>
  <si>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</si>
  <si>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</si>
  <si>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</si>
  <si>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</si>
  <si>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</si>
  <si>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</si>
  <si>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</si>
  <si>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</si>
  <si>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</si>
  <si>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</si>
  <si>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</si>
  <si>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</si>
  <si>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</si>
  <si>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</si>
  <si>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</si>
  <si>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</si>
  <si>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</si>
  <si>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</si>
  <si>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</si>
  <si>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</si>
  <si>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</si>
  <si>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</si>
  <si>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</si>
  <si>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</si>
  <si>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</si>
  <si>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</si>
  <si>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</si>
  <si>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</si>
  <si>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</si>
  <si>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</si>
  <si>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</si>
  <si>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</si>
  <si>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</si>
  <si>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</si>
  <si>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</si>
  <si>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</si>
  <si>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</si>
  <si>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</si>
  <si>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</si>
  <si>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</si>
  <si>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</si>
  <si>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</si>
  <si>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</si>
  <si>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</si>
  <si>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</si>
  <si>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</si>
  <si>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</si>
  <si>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</si>
  <si>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</si>
  <si>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</si>
  <si>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</si>
  <si>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</si>
  <si>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</si>
  <si>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</si>
  <si>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</si>
  <si>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</si>
  <si>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</si>
  <si>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</si>
  <si>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</si>
  <si>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</si>
  <si>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</si>
  <si>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</si>
  <si>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</si>
  <si>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</si>
  <si>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</si>
  <si>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</si>
  <si>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</si>
  <si>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</si>
  <si>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</si>
  <si>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</si>
  <si>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</si>
  <si>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</si>
  <si>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</si>
  <si>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</si>
  <si>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</si>
  <si>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</si>
  <si>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</si>
  <si>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</si>
  <si>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</si>
  <si>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</si>
  <si>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</si>
  <si>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</si>
  <si>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</si>
  <si>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</si>
  <si>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</si>
  <si>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</si>
  <si>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</si>
  <si>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</si>
  <si>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</si>
  <si>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</si>
  <si>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</si>
  <si>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</si>
  <si>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</si>
  <si>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</si>
  <si>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</si>
  <si>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</si>
  <si>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</si>
  <si>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</si>
  <si>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</si>
  <si>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</si>
  <si>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</si>
  <si>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</si>
  <si>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</si>
  <si>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</si>
  <si>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</si>
  <si>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</si>
  <si>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</si>
  <si>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</si>
  <si>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</si>
  <si>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</si>
  <si>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</si>
  <si>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</si>
  <si>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</si>
  <si>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</si>
  <si>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</si>
  <si>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</si>
  <si>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</si>
  <si>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</si>
  <si>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</si>
  <si>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</si>
  <si>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</si>
  <si>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</si>
  <si>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</si>
  <si>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</si>
  <si>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</si>
  <si>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</si>
  <si>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</si>
  <si>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</si>
  <si>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</si>
  <si>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</si>
  <si>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</si>
  <si>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</si>
  <si>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</si>
  <si>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</si>
  <si>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</si>
  <si>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</si>
  <si>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</si>
  <si>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</si>
  <si>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</si>
  <si>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</si>
  <si>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</si>
  <si>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</si>
  <si>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</si>
  <si>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</si>
  <si>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</si>
  <si>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</si>
  <si>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</si>
  <si>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</si>
  <si>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</si>
  <si>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</si>
  <si>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</si>
  <si>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</si>
  <si>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</si>
  <si>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</si>
  <si>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</si>
  <si>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</si>
  <si>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</si>
  <si>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</si>
  <si>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</si>
  <si>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</si>
  <si>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</si>
  <si>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</si>
  <si>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</si>
  <si>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</si>
  <si>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</si>
  <si>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</si>
  <si>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</si>
  <si>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</si>
  <si>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</si>
  <si>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</si>
  <si>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</si>
  <si>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</si>
  <si>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</si>
  <si>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</si>
  <si>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</si>
  <si>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</si>
  <si>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</si>
  <si>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</si>
  <si>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</si>
  <si>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</si>
  <si>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</si>
  <si>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</si>
  <si>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</si>
  <si>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</si>
  <si>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</si>
  <si>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</si>
  <si>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</si>
  <si>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</si>
  <si>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</si>
  <si>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</si>
  <si>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</si>
  <si>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</si>
  <si>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</si>
  <si>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</si>
  <si>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</si>
  <si>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</si>
  <si>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</si>
  <si>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</si>
  <si>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</si>
  <si>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</si>
  <si>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</si>
  <si>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</si>
  <si>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</si>
  <si>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</si>
  <si>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</si>
  <si>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</si>
  <si>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</si>
  <si>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</si>
  <si>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</si>
  <si>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</si>
  <si>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</si>
  <si>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</si>
  <si>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</si>
  <si>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</si>
  <si>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</si>
  <si>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</si>
  <si>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</si>
  <si>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</si>
  <si>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</si>
  <si>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</si>
  <si>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</si>
  <si>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</si>
  <si>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</si>
  <si>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</si>
  <si>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</si>
  <si>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</si>
  <si>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</si>
  <si>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</si>
  <si>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</si>
  <si>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</si>
  <si>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</si>
  <si>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</si>
  <si>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</si>
  <si>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</si>
  <si>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</si>
  <si>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</si>
  <si>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</si>
  <si>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</si>
  <si>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</si>
  <si>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</si>
  <si>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</si>
  <si>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</si>
  <si>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</si>
  <si>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</si>
  <si>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</si>
  <si>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</si>
  <si>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</si>
  <si>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</si>
  <si>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</si>
  <si>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</si>
  <si>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</si>
  <si>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</si>
  <si>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</si>
  <si>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</si>
  <si>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</si>
  <si>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</si>
  <si>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</si>
  <si>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</si>
  <si>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</si>
  <si>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</si>
  <si>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</si>
  <si>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</si>
  <si>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</si>
  <si>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</si>
  <si>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</si>
  <si>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</si>
  <si>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</si>
  <si>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</si>
  <si>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</si>
  <si>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</si>
  <si>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</si>
  <si>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</si>
  <si>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</si>
  <si>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</si>
  <si>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</si>
  <si>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</si>
  <si>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</si>
  <si>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</si>
  <si>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</si>
  <si>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</si>
  <si>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</si>
  <si>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</si>
  <si>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</si>
  <si>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</si>
  <si>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</si>
  <si>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</si>
  <si>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</si>
  <si>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</si>
  <si>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</si>
  <si>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</si>
  <si>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</si>
  <si>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</si>
  <si>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</si>
  <si>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</si>
  <si>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</si>
  <si>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</si>
  <si>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</si>
  <si>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</si>
  <si>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</si>
  <si>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</si>
  <si>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</si>
  <si>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</si>
  <si>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</si>
  <si>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</si>
  <si>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</si>
  <si>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</si>
  <si>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</si>
  <si>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</si>
  <si>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</si>
  <si>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</si>
  <si>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</si>
  <si>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</si>
  <si>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</si>
  <si>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</si>
  <si>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</si>
  <si>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</si>
  <si>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</si>
  <si>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</si>
  <si>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</si>
  <si>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</si>
  <si>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</si>
  <si>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</si>
  <si>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</si>
  <si>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</si>
  <si>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</si>
  <si>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</si>
  <si>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</si>
  <si>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</si>
  <si>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</si>
  <si>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</si>
  <si>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</si>
  <si>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</si>
  <si>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</si>
  <si>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</si>
  <si>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</si>
  <si>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</si>
  <si>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</si>
  <si>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</si>
  <si>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</si>
  <si>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</si>
  <si>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</si>
  <si>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</si>
  <si>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</si>
  <si>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</si>
  <si>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</si>
  <si>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</si>
  <si>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</si>
  <si>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</si>
  <si>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</si>
  <si>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</si>
  <si>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</si>
  <si>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</si>
  <si>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</si>
  <si>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</si>
  <si>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</si>
  <si>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</si>
  <si>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</si>
  <si>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</si>
  <si>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</si>
  <si>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</si>
  <si>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</si>
  <si>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</si>
  <si>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</si>
  <si>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</si>
  <si>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</si>
  <si>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</si>
  <si>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</si>
  <si>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</si>
  <si>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</si>
  <si>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</si>
  <si>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</si>
  <si>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</si>
  <si>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</si>
  <si>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</si>
  <si>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</si>
  <si>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</si>
  <si>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</si>
  <si>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</si>
  <si>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</si>
  <si>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</si>
  <si>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</si>
  <si>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</si>
  <si>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</si>
  <si>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</si>
  <si>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</si>
  <si>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</si>
  <si>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</si>
  <si>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</si>
  <si>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</si>
  <si>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</si>
  <si>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</si>
  <si>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</si>
  <si>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</si>
  <si>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</si>
  <si>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</si>
  <si>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</si>
  <si>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</si>
  <si>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</si>
  <si>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</si>
  <si>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</si>
  <si>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</si>
  <si>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</si>
  <si>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</si>
  <si>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</si>
  <si>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</si>
  <si>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</si>
  <si>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</si>
  <si>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</si>
  <si>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</si>
  <si>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</si>
  <si>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</si>
  <si>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</si>
  <si>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</si>
  <si>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</si>
  <si>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</si>
  <si>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</si>
  <si>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</si>
  <si>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</si>
  <si>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</si>
  <si>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</si>
  <si>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</si>
  <si>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</si>
  <si>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</si>
  <si>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</si>
  <si>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</si>
  <si>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</si>
  <si>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</si>
  <si>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</si>
  <si>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</si>
  <si>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</si>
  <si>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</si>
  <si>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</si>
  <si>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</si>
  <si>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</si>
  <si>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</si>
  <si>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</si>
  <si>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</si>
  <si>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</si>
  <si>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</si>
  <si>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</si>
  <si>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</si>
  <si>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</si>
  <si>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</si>
  <si>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</si>
  <si>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</si>
  <si>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</si>
  <si>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</si>
  <si>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</si>
  <si>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</si>
  <si>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</si>
  <si>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</si>
  <si>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</si>
  <si>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</si>
  <si>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</si>
  <si>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</si>
  <si>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</si>
  <si>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</si>
  <si>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</si>
  <si>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</si>
  <si>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</si>
  <si>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</si>
  <si>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</si>
  <si>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</si>
  <si>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</si>
  <si>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</si>
  <si>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</si>
  <si>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</si>
  <si>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</si>
  <si>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</si>
  <si>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</si>
  <si>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</si>
  <si>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</si>
  <si>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</si>
  <si>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</si>
  <si>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</si>
  <si>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</si>
  <si>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</si>
  <si>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</si>
  <si>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</si>
  <si>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</si>
  <si>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</si>
  <si>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</si>
  <si>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</si>
  <si>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</si>
  <si>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</si>
  <si>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</si>
  <si>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</si>
  <si>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</si>
  <si>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</si>
  <si>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</si>
  <si>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</si>
  <si>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</si>
  <si>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</si>
  <si>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</si>
  <si>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</si>
  <si>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</si>
  <si>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</si>
  <si>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</si>
  <si>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</si>
  <si>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</si>
  <si>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</si>
  <si>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</si>
  <si>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</si>
  <si>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</si>
  <si>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</si>
  <si>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</si>
  <si>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</si>
  <si>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</si>
  <si>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</si>
  <si>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</si>
  <si>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</si>
  <si>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</si>
  <si>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</si>
  <si>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</si>
  <si>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</si>
  <si>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</si>
  <si>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</si>
  <si>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</si>
  <si>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</si>
  <si>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</si>
  <si>
    <t>RP 14.5 F CORR BIS 2 ROBG409 3.1 INTERREG VA ROBG</t>
  </si>
  <si>
    <t>PLATA RP 20.2 FCORR  ROBG 432 1.1 INTERREG VA ROBG 2014 2020</t>
  </si>
  <si>
    <t>UAT COMUNA ROSETI</t>
  </si>
  <si>
    <t>RP1 F Dec 1721/2023MIS 321/ROBG COFIN 5623 2023OG22/2002a1aln2</t>
  </si>
  <si>
    <t>ROBG 321</t>
  </si>
  <si>
    <t>263 046 75</t>
  </si>
  <si>
    <t>RP 15.5 F CORR ROBG 471  2.1  INTERREG VA ROBG</t>
  </si>
  <si>
    <t>RP 14.5 F CORR 3 ROBG409 3.1 INTERREG VA ROBG</t>
  </si>
  <si>
    <t>RP 15 5 F COR ROBG471 INTERREGVAROBG COFIN 5821 2023OG22 2002a1aln2</t>
  </si>
  <si>
    <t>RP 22.3 CORRF ROBG397 P2 2.1 INTERREG VA ROBG</t>
  </si>
  <si>
    <t>Restituire suma cf Dec 1568/2025 si Dec 1096/2025 ROBG 135 INTERREG VA ROBG</t>
  </si>
  <si>
    <t>Restituire suma virata in plus cf Dec 1975/2025 ROBG 427 INTERREG VA ROBG</t>
  </si>
  <si>
    <t xml:space="preserve">ROBG 427 </t>
  </si>
  <si>
    <t>RP 14.1 FIN CORR ROBG510 AP 1. DM 11 INTERREG VA ROBG</t>
  </si>
  <si>
    <t>RP 22.2 FIN CORR ROBG407 AP 2. DM 2 1 INTERREG VA ROBG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</si>
</sst>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939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4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4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8" fillId="0" borderId="0" xfId="0" applyFont="1"/>
    <xf numFmtId="0" fontId="49" fillId="0" borderId="0" xfId="0" applyFont="1"/>
    <xf numFmtId="167" fontId="35" fillId="3" borderId="1" xfId="0" applyNumberFormat="1" applyFont="1" applyFill="1" applyBorder="1" applyAlignment="1">
      <alignment horizontal="center" vertical="center" wrapText="1"/>
    </xf>
    <xf numFmtId="167" fontId="35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right" vertical="center" wrapText="1"/>
    </xf>
    <xf numFmtId="0" fontId="29" fillId="0" borderId="0" xfId="0" applyFont="1"/>
    <xf numFmtId="14" fontId="20" fillId="3" borderId="2" xfId="0" applyNumberFormat="1" applyFont="1" applyFill="1" applyBorder="1" applyAlignment="1">
      <alignment horizontal="left" vertical="center" wrapText="1"/>
    </xf>
    <xf numFmtId="14" fontId="12" fillId="3" borderId="2" xfId="12485" applyNumberFormat="1" applyFont="1" applyFill="1" applyBorder="1" applyAlignment="1">
      <alignment horizontal="right" vertical="center"/>
    </xf>
    <xf numFmtId="0" fontId="12" fillId="3" borderId="12" xfId="0" applyFont="1" applyFill="1" applyBorder="1" applyAlignment="1">
      <alignment horizontal="left" vertical="center" wrapText="1"/>
    </xf>
    <xf numFmtId="14" fontId="16" fillId="3" borderId="2" xfId="0" applyNumberFormat="1" applyFont="1" applyFill="1" applyBorder="1" applyAlignment="1">
      <alignment horizontal="left" vertical="center" wrapText="1"/>
    </xf>
    <xf numFmtId="14" fontId="2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theme" Target="theme/theme1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externalLink" Target="externalLinks/externalLink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externalLink" Target="externalLinks/externalLink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Desktop/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5" t="s">
        <v>55</v>
      </c>
      <c r="D5" s="825"/>
      <c r="E5" s="825"/>
      <c r="F5" s="825"/>
      <c r="G5" s="825"/>
      <c r="H5" s="825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30" t="s">
        <v>74</v>
      </c>
      <c r="C14" s="831"/>
      <c r="D14" s="832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5" t="s">
        <v>949</v>
      </c>
      <c r="B1" s="845"/>
      <c r="C1" s="845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6" t="s">
        <v>45</v>
      </c>
      <c r="C3" s="846"/>
      <c r="D3" s="846"/>
      <c r="E3" s="846"/>
      <c r="F3" s="846"/>
      <c r="G3" s="846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47" t="s">
        <v>74</v>
      </c>
      <c r="B8" s="848"/>
      <c r="C8" s="848"/>
      <c r="D8" s="849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5" t="s">
        <v>949</v>
      </c>
      <c r="B1" s="845"/>
      <c r="C1" s="845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6" t="s">
        <v>45</v>
      </c>
      <c r="C3" s="846"/>
      <c r="D3" s="846"/>
      <c r="E3" s="846"/>
      <c r="F3" s="846"/>
      <c r="G3" s="846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47" t="s">
        <v>74</v>
      </c>
      <c r="B8" s="848"/>
      <c r="C8" s="848"/>
      <c r="D8" s="849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5" t="s">
        <v>949</v>
      </c>
      <c r="B1" s="845"/>
      <c r="C1" s="845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6" t="s">
        <v>45</v>
      </c>
      <c r="C3" s="846"/>
      <c r="D3" s="846"/>
      <c r="E3" s="846"/>
      <c r="F3" s="846"/>
      <c r="G3" s="846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47" t="s">
        <v>74</v>
      </c>
      <c r="B8" s="848"/>
      <c r="C8" s="848"/>
      <c r="D8" s="849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5" t="s">
        <v>949</v>
      </c>
      <c r="B1" s="845"/>
      <c r="C1" s="845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6" t="s">
        <v>45</v>
      </c>
      <c r="C3" s="846"/>
      <c r="D3" s="846"/>
      <c r="E3" s="846"/>
      <c r="F3" s="846"/>
      <c r="G3" s="846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47" t="s">
        <v>74</v>
      </c>
      <c r="B9" s="848"/>
      <c r="C9" s="848"/>
      <c r="D9" s="849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50" t="s">
        <v>74</v>
      </c>
      <c r="B11" s="851"/>
      <c r="C11" s="851"/>
      <c r="D11" s="852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67" t="s">
        <v>74</v>
      </c>
      <c r="C10" s="868"/>
      <c r="D10" s="868"/>
      <c r="E10" s="869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70" t="s">
        <v>74</v>
      </c>
      <c r="C7" s="871"/>
      <c r="D7" s="871"/>
      <c r="E7" s="872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73" t="s">
        <v>74</v>
      </c>
      <c r="D12" s="873"/>
      <c r="E12" s="873"/>
      <c r="F12" s="873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73" t="s">
        <v>74</v>
      </c>
      <c r="E7" s="873"/>
      <c r="F7" s="873"/>
      <c r="G7" s="873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73" t="s">
        <v>74</v>
      </c>
      <c r="D8" s="873"/>
      <c r="E8" s="873"/>
      <c r="F8" s="873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27" t="s">
        <v>74</v>
      </c>
      <c r="B23" s="833"/>
      <c r="C23" s="833"/>
      <c r="D23" s="834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73" t="s">
        <v>74</v>
      </c>
      <c r="D11" s="873"/>
      <c r="E11" s="873"/>
      <c r="F11" s="873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73" t="s">
        <v>74</v>
      </c>
      <c r="D10" s="873"/>
      <c r="E10" s="873"/>
      <c r="F10" s="873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73" t="s">
        <v>74</v>
      </c>
      <c r="D9" s="873"/>
      <c r="E9" s="873"/>
      <c r="F9" s="873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73" t="s">
        <v>74</v>
      </c>
      <c r="D10" s="873"/>
      <c r="E10" s="873"/>
      <c r="F10" s="873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73" t="s">
        <v>74</v>
      </c>
      <c r="D8" s="873"/>
      <c r="E8" s="873"/>
      <c r="F8" s="873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73" t="s">
        <v>74</v>
      </c>
      <c r="D7" s="873"/>
      <c r="E7" s="873"/>
      <c r="F7" s="873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73" t="s">
        <v>74</v>
      </c>
      <c r="D13" s="873"/>
      <c r="E13" s="873"/>
      <c r="F13" s="873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74"/>
      <c r="E7" s="875"/>
      <c r="F7" s="876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73" t="s">
        <v>74</v>
      </c>
      <c r="D13" s="873"/>
      <c r="E13" s="873"/>
      <c r="F13" s="873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73" t="s">
        <v>74</v>
      </c>
      <c r="D14" s="873"/>
      <c r="E14" s="873"/>
      <c r="F14" s="873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55</v>
      </c>
      <c r="C3" s="825"/>
      <c r="D3" s="825"/>
      <c r="E3" s="825"/>
      <c r="F3" s="825"/>
      <c r="G3" s="825"/>
      <c r="H3" s="825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27" t="s">
        <v>74</v>
      </c>
      <c r="B10" s="833"/>
      <c r="C10" s="833"/>
      <c r="D10" s="834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73" t="s">
        <v>74</v>
      </c>
      <c r="D18" s="873"/>
      <c r="E18" s="873"/>
      <c r="F18" s="873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73" t="s">
        <v>74</v>
      </c>
      <c r="D8" s="873"/>
      <c r="E8" s="873"/>
      <c r="F8" s="873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73" t="s">
        <v>74</v>
      </c>
      <c r="D8" s="873"/>
      <c r="E8" s="873"/>
      <c r="F8" s="873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73" t="s">
        <v>74</v>
      </c>
      <c r="D14" s="873"/>
      <c r="E14" s="873"/>
      <c r="F14" s="873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73" t="s">
        <v>74</v>
      </c>
      <c r="D11" s="873"/>
      <c r="E11" s="873"/>
      <c r="F11" s="873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27" t="s">
        <v>74</v>
      </c>
      <c r="D9" s="828"/>
      <c r="E9" s="828"/>
      <c r="F9" s="829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82" t="s">
        <v>46</v>
      </c>
      <c r="C5" s="884" t="s">
        <v>47</v>
      </c>
      <c r="D5" s="884" t="s">
        <v>48</v>
      </c>
      <c r="E5" s="884" t="s">
        <v>49</v>
      </c>
      <c r="F5" s="886" t="s">
        <v>1352</v>
      </c>
      <c r="G5" s="887"/>
      <c r="H5" s="888" t="s">
        <v>749</v>
      </c>
      <c r="I5" s="877" t="s">
        <v>51</v>
      </c>
    </row>
    <row r="6" spans="1:10" ht="16.5" x14ac:dyDescent="0.25">
      <c r="B6" s="883"/>
      <c r="C6" s="885"/>
      <c r="D6" s="885"/>
      <c r="E6" s="885"/>
      <c r="F6" s="599" t="s">
        <v>1350</v>
      </c>
      <c r="G6" s="599" t="s">
        <v>1351</v>
      </c>
      <c r="H6" s="889"/>
      <c r="I6" s="878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79" t="s">
        <v>1353</v>
      </c>
      <c r="C9" s="880"/>
      <c r="D9" s="880"/>
      <c r="E9" s="881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27" t="s">
        <v>74</v>
      </c>
      <c r="D8" s="828"/>
      <c r="E8" s="828"/>
      <c r="F8" s="829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27" t="s">
        <v>74</v>
      </c>
      <c r="D7" s="828"/>
      <c r="E7" s="828"/>
      <c r="F7" s="829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73" t="s">
        <v>74</v>
      </c>
      <c r="D11" s="873"/>
      <c r="E11" s="873"/>
      <c r="F11" s="873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27" t="s">
        <v>74</v>
      </c>
      <c r="B15" s="828"/>
      <c r="C15" s="828"/>
      <c r="D15" s="829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73" t="s">
        <v>74</v>
      </c>
      <c r="D13" s="873"/>
      <c r="E13" s="873"/>
      <c r="F13" s="873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73" t="s">
        <v>74</v>
      </c>
      <c r="D9" s="873"/>
      <c r="E9" s="873"/>
      <c r="F9" s="873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73" t="s">
        <v>74</v>
      </c>
      <c r="D7" s="873"/>
      <c r="E7" s="873"/>
      <c r="F7" s="873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73" t="s">
        <v>74</v>
      </c>
      <c r="D8" s="873"/>
      <c r="E8" s="873"/>
      <c r="F8" s="873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90" t="s">
        <v>74</v>
      </c>
      <c r="D8" s="890"/>
      <c r="E8" s="890"/>
      <c r="F8" s="890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27" t="s">
        <v>74</v>
      </c>
      <c r="D13" s="828"/>
      <c r="E13" s="828"/>
      <c r="F13" s="829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27" t="s">
        <v>74</v>
      </c>
      <c r="D10" s="828"/>
      <c r="E10" s="828"/>
      <c r="F10" s="829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27" t="s">
        <v>74</v>
      </c>
      <c r="D11" s="828"/>
      <c r="E11" s="828"/>
      <c r="F11" s="829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1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27" t="s">
        <v>74</v>
      </c>
      <c r="D13" s="828"/>
      <c r="E13" s="828"/>
      <c r="F13" s="829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27" t="s">
        <v>74</v>
      </c>
      <c r="D10" s="828"/>
      <c r="E10" s="828"/>
      <c r="F10" s="829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26" t="s">
        <v>44</v>
      </c>
      <c r="B1" s="826"/>
      <c r="C1" s="826"/>
    </row>
    <row r="3" spans="1:13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27" t="s">
        <v>74</v>
      </c>
      <c r="B7" s="828"/>
      <c r="C7" s="828"/>
      <c r="D7" s="829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27" t="s">
        <v>74</v>
      </c>
      <c r="D10" s="828"/>
      <c r="E10" s="828"/>
      <c r="F10" s="829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1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27" t="s">
        <v>74</v>
      </c>
      <c r="D15" s="828"/>
      <c r="E15" s="828"/>
      <c r="F15" s="829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27" t="s">
        <v>74</v>
      </c>
      <c r="D11" s="828"/>
      <c r="E11" s="828"/>
      <c r="F11" s="829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27" t="s">
        <v>74</v>
      </c>
      <c r="D8" s="828"/>
      <c r="E8" s="828"/>
      <c r="F8" s="829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27" t="s">
        <v>74</v>
      </c>
      <c r="D13" s="828"/>
      <c r="E13" s="828"/>
      <c r="F13" s="829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27" t="s">
        <v>74</v>
      </c>
      <c r="D10" s="828"/>
      <c r="E10" s="828"/>
      <c r="F10" s="829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27" t="s">
        <v>74</v>
      </c>
      <c r="D10" s="828"/>
      <c r="E10" s="828"/>
      <c r="F10" s="829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27" t="s">
        <v>74</v>
      </c>
      <c r="D12" s="828"/>
      <c r="E12" s="828"/>
      <c r="F12" s="829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55</v>
      </c>
      <c r="C3" s="825"/>
      <c r="D3" s="825"/>
      <c r="E3" s="825"/>
      <c r="F3" s="825"/>
      <c r="G3" s="825"/>
      <c r="H3" s="825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27" t="s">
        <v>74</v>
      </c>
      <c r="B17" s="833"/>
      <c r="C17" s="833"/>
      <c r="D17" s="834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27" t="s">
        <v>74</v>
      </c>
      <c r="D12" s="828"/>
      <c r="E12" s="828"/>
      <c r="F12" s="829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27" t="s">
        <v>74</v>
      </c>
      <c r="D10" s="828"/>
      <c r="E10" s="828"/>
      <c r="F10" s="829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3" t="s">
        <v>949</v>
      </c>
      <c r="B2" s="853"/>
      <c r="C2" s="853"/>
      <c r="D2" s="853"/>
      <c r="E2" s="853"/>
      <c r="F2" s="853"/>
      <c r="G2" s="853"/>
      <c r="H2" s="853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4"/>
      <c r="C5" s="855"/>
      <c r="D5" s="856"/>
      <c r="E5" s="854" t="s">
        <v>1098</v>
      </c>
      <c r="F5" s="856"/>
      <c r="G5" s="854" t="s">
        <v>1473</v>
      </c>
      <c r="H5" s="856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97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98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97" t="s">
        <v>1474</v>
      </c>
    </row>
    <row r="10" spans="1:17" ht="15.6" customHeight="1" x14ac:dyDescent="0.25">
      <c r="A10" s="863"/>
      <c r="B10" s="864"/>
      <c r="C10" s="864"/>
      <c r="D10" s="864"/>
      <c r="E10" s="865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98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3" t="s">
        <v>1483</v>
      </c>
      <c r="B2" s="853"/>
      <c r="C2" s="853"/>
      <c r="D2" s="853"/>
      <c r="E2" s="853"/>
      <c r="F2" s="853"/>
      <c r="G2" s="853"/>
      <c r="H2" s="853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4"/>
      <c r="C5" s="855"/>
      <c r="D5" s="856"/>
      <c r="E5" s="854" t="s">
        <v>1098</v>
      </c>
      <c r="F5" s="856"/>
      <c r="G5" s="854" t="s">
        <v>1482</v>
      </c>
      <c r="H5" s="856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97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98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97" t="s">
        <v>1474</v>
      </c>
    </row>
    <row r="10" spans="1:17" ht="15.6" customHeight="1" x14ac:dyDescent="0.25">
      <c r="A10" s="863"/>
      <c r="B10" s="864"/>
      <c r="C10" s="864"/>
      <c r="D10" s="864"/>
      <c r="E10" s="865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98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27" t="s">
        <v>74</v>
      </c>
      <c r="D12" s="828"/>
      <c r="E12" s="828"/>
      <c r="F12" s="829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3" t="s">
        <v>1493</v>
      </c>
      <c r="B2" s="853"/>
      <c r="C2" s="853"/>
      <c r="D2" s="853"/>
      <c r="E2" s="853"/>
      <c r="F2" s="853"/>
      <c r="G2" s="853"/>
      <c r="H2" s="853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4"/>
      <c r="C5" s="855"/>
      <c r="D5" s="856"/>
      <c r="E5" s="854" t="s">
        <v>1098</v>
      </c>
      <c r="F5" s="856"/>
      <c r="G5" s="854" t="s">
        <v>1492</v>
      </c>
      <c r="H5" s="856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97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98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97" t="s">
        <v>1474</v>
      </c>
    </row>
    <row r="10" spans="1:17" ht="15.6" customHeight="1" x14ac:dyDescent="0.25">
      <c r="A10" s="863"/>
      <c r="B10" s="864"/>
      <c r="C10" s="864"/>
      <c r="D10" s="864"/>
      <c r="E10" s="865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98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27" t="s">
        <v>74</v>
      </c>
      <c r="D11" s="828"/>
      <c r="E11" s="828"/>
      <c r="F11" s="829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3" t="s">
        <v>1493</v>
      </c>
      <c r="B2" s="853"/>
      <c r="C2" s="853"/>
      <c r="D2" s="853"/>
      <c r="E2" s="853"/>
      <c r="F2" s="853"/>
      <c r="G2" s="853"/>
      <c r="H2" s="853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4"/>
      <c r="C5" s="855"/>
      <c r="D5" s="856"/>
      <c r="E5" s="854" t="s">
        <v>1098</v>
      </c>
      <c r="F5" s="856"/>
      <c r="G5" s="854" t="s">
        <v>1492</v>
      </c>
      <c r="H5" s="856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97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98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97" t="s">
        <v>1474</v>
      </c>
    </row>
    <row r="10" spans="1:17" ht="15.6" customHeight="1" x14ac:dyDescent="0.25">
      <c r="A10" s="863"/>
      <c r="B10" s="864"/>
      <c r="C10" s="864"/>
      <c r="D10" s="864"/>
      <c r="E10" s="865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98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27" t="s">
        <v>74</v>
      </c>
      <c r="D10" s="828"/>
      <c r="E10" s="828"/>
      <c r="F10" s="829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9" t="s">
        <v>1504</v>
      </c>
      <c r="E2" s="900"/>
      <c r="F2" s="900"/>
      <c r="G2" s="900"/>
      <c r="H2" s="900"/>
      <c r="I2" s="900"/>
      <c r="J2" s="900"/>
      <c r="K2" s="900"/>
      <c r="L2" s="900"/>
    </row>
    <row r="4" spans="3:12" ht="16.5" x14ac:dyDescent="0.25">
      <c r="C4" s="895" t="s">
        <v>46</v>
      </c>
      <c r="D4" s="895" t="s">
        <v>47</v>
      </c>
      <c r="E4" s="895" t="s">
        <v>48</v>
      </c>
      <c r="F4" s="895" t="s">
        <v>49</v>
      </c>
      <c r="G4" s="893" t="s">
        <v>1383</v>
      </c>
      <c r="H4" s="894"/>
      <c r="I4" s="891" t="s">
        <v>54</v>
      </c>
      <c r="J4" s="891" t="s">
        <v>51</v>
      </c>
    </row>
    <row r="5" spans="3:12" ht="16.5" x14ac:dyDescent="0.25">
      <c r="C5" s="896"/>
      <c r="D5" s="896"/>
      <c r="E5" s="896"/>
      <c r="F5" s="896"/>
      <c r="G5" s="611" t="s">
        <v>1350</v>
      </c>
      <c r="H5" s="611" t="s">
        <v>1351</v>
      </c>
      <c r="I5" s="892"/>
      <c r="J5" s="892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27" t="s">
        <v>74</v>
      </c>
      <c r="D8" s="828"/>
      <c r="E8" s="828"/>
      <c r="F8" s="829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27" t="s">
        <v>74</v>
      </c>
      <c r="B23" s="833"/>
      <c r="C23" s="833"/>
      <c r="D23" s="834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9" t="s">
        <v>1504</v>
      </c>
      <c r="E2" s="900"/>
      <c r="F2" s="900"/>
      <c r="G2" s="900"/>
      <c r="H2" s="900"/>
      <c r="I2" s="900"/>
      <c r="J2" s="900"/>
      <c r="K2" s="900"/>
      <c r="L2" s="900"/>
    </row>
    <row r="4" spans="3:12" ht="16.5" x14ac:dyDescent="0.25">
      <c r="C4" s="895" t="s">
        <v>46</v>
      </c>
      <c r="D4" s="895" t="s">
        <v>47</v>
      </c>
      <c r="E4" s="895" t="s">
        <v>48</v>
      </c>
      <c r="F4" s="895" t="s">
        <v>49</v>
      </c>
      <c r="G4" s="893" t="s">
        <v>1383</v>
      </c>
      <c r="H4" s="894"/>
      <c r="I4" s="891" t="s">
        <v>54</v>
      </c>
      <c r="J4" s="891" t="s">
        <v>51</v>
      </c>
    </row>
    <row r="5" spans="3:12" ht="16.5" x14ac:dyDescent="0.25">
      <c r="C5" s="896"/>
      <c r="D5" s="896"/>
      <c r="E5" s="896"/>
      <c r="F5" s="896"/>
      <c r="G5" s="611" t="s">
        <v>1350</v>
      </c>
      <c r="H5" s="611" t="s">
        <v>1351</v>
      </c>
      <c r="I5" s="892"/>
      <c r="J5" s="892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27" t="s">
        <v>74</v>
      </c>
      <c r="D7" s="828"/>
      <c r="E7" s="828"/>
      <c r="F7" s="829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27" t="s">
        <v>74</v>
      </c>
      <c r="D10" s="828"/>
      <c r="E10" s="828"/>
      <c r="F10" s="829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27" t="s">
        <v>74</v>
      </c>
      <c r="D8" s="828"/>
      <c r="E8" s="828"/>
      <c r="F8" s="829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27" t="s">
        <v>74</v>
      </c>
      <c r="D8" s="828"/>
      <c r="E8" s="828"/>
      <c r="F8" s="829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27" t="s">
        <v>74</v>
      </c>
      <c r="D8" s="828"/>
      <c r="E8" s="828"/>
      <c r="F8" s="829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27" t="s">
        <v>74</v>
      </c>
      <c r="D8" s="828"/>
      <c r="E8" s="828"/>
      <c r="F8" s="829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27" t="s">
        <v>74</v>
      </c>
      <c r="D11" s="828"/>
      <c r="E11" s="828"/>
      <c r="F11" s="829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35" t="s">
        <v>343</v>
      </c>
      <c r="B14" s="836"/>
      <c r="C14" s="836"/>
      <c r="D14" s="837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27" t="s">
        <v>74</v>
      </c>
      <c r="D8" s="828"/>
      <c r="E8" s="828"/>
      <c r="F8" s="829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27" t="s">
        <v>74</v>
      </c>
      <c r="D11" s="828"/>
      <c r="E11" s="828"/>
      <c r="F11" s="829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27" t="s">
        <v>74</v>
      </c>
      <c r="D12" s="828"/>
      <c r="E12" s="828"/>
      <c r="F12" s="829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27" t="s">
        <v>74</v>
      </c>
      <c r="D11" s="828"/>
      <c r="E11" s="828"/>
      <c r="F11" s="829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27" t="s">
        <v>74</v>
      </c>
      <c r="D10" s="828"/>
      <c r="E10" s="828"/>
      <c r="F10" s="829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27" t="s">
        <v>74</v>
      </c>
      <c r="D13" s="828"/>
      <c r="E13" s="828"/>
      <c r="F13" s="829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905" t="s">
        <v>46</v>
      </c>
      <c r="D5" s="905" t="s">
        <v>47</v>
      </c>
      <c r="E5" s="905" t="s">
        <v>48</v>
      </c>
      <c r="F5" s="905" t="s">
        <v>49</v>
      </c>
      <c r="G5" s="907" t="s">
        <v>1383</v>
      </c>
      <c r="H5" s="908"/>
      <c r="I5" s="901" t="s">
        <v>475</v>
      </c>
      <c r="J5" s="901" t="s">
        <v>51</v>
      </c>
    </row>
    <row r="6" spans="2:10" ht="16.5" customHeight="1" x14ac:dyDescent="0.25">
      <c r="C6" s="906"/>
      <c r="D6" s="906"/>
      <c r="E6" s="906"/>
      <c r="F6" s="906"/>
      <c r="G6" s="656" t="s">
        <v>1350</v>
      </c>
      <c r="H6" s="656" t="s">
        <v>1351</v>
      </c>
      <c r="I6" s="902"/>
      <c r="J6" s="902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41" t="s">
        <v>74</v>
      </c>
      <c r="D10" s="903"/>
      <c r="E10" s="903"/>
      <c r="F10" s="904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27" t="s">
        <v>74</v>
      </c>
      <c r="D11" s="828"/>
      <c r="E11" s="828"/>
      <c r="F11" s="829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27" t="s">
        <v>74</v>
      </c>
      <c r="D11" s="828"/>
      <c r="E11" s="828"/>
      <c r="F11" s="829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35" t="s">
        <v>343</v>
      </c>
      <c r="B13" s="836"/>
      <c r="C13" s="836"/>
      <c r="D13" s="837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27" t="s">
        <v>74</v>
      </c>
      <c r="D13" s="828"/>
      <c r="E13" s="828"/>
      <c r="F13" s="829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11" t="s">
        <v>46</v>
      </c>
      <c r="D5" s="911" t="s">
        <v>47</v>
      </c>
      <c r="E5" s="911" t="s">
        <v>48</v>
      </c>
      <c r="F5" s="911" t="s">
        <v>49</v>
      </c>
      <c r="G5" s="913" t="s">
        <v>1383</v>
      </c>
      <c r="H5" s="914"/>
      <c r="I5" s="909" t="s">
        <v>940</v>
      </c>
      <c r="J5" s="909" t="s">
        <v>51</v>
      </c>
    </row>
    <row r="6" spans="2:10" ht="16.5" customHeight="1" x14ac:dyDescent="0.25">
      <c r="C6" s="912"/>
      <c r="D6" s="912"/>
      <c r="E6" s="912"/>
      <c r="F6" s="912"/>
      <c r="G6" s="677" t="s">
        <v>1350</v>
      </c>
      <c r="H6" s="677" t="s">
        <v>1351</v>
      </c>
      <c r="I6" s="910"/>
      <c r="J6" s="910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50" t="s">
        <v>74</v>
      </c>
      <c r="D17" s="851"/>
      <c r="E17" s="851"/>
      <c r="F17" s="852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11" t="s">
        <v>46</v>
      </c>
      <c r="D5" s="911" t="s">
        <v>47</v>
      </c>
      <c r="E5" s="911" t="s">
        <v>48</v>
      </c>
      <c r="F5" s="911" t="s">
        <v>49</v>
      </c>
      <c r="G5" s="913" t="s">
        <v>1383</v>
      </c>
      <c r="H5" s="914"/>
      <c r="I5" s="909" t="s">
        <v>940</v>
      </c>
      <c r="J5" s="909" t="s">
        <v>51</v>
      </c>
    </row>
    <row r="6" spans="2:10" ht="16.5" customHeight="1" x14ac:dyDescent="0.25">
      <c r="C6" s="912"/>
      <c r="D6" s="912"/>
      <c r="E6" s="912"/>
      <c r="F6" s="912"/>
      <c r="G6" s="677" t="s">
        <v>1350</v>
      </c>
      <c r="H6" s="677" t="s">
        <v>1351</v>
      </c>
      <c r="I6" s="910"/>
      <c r="J6" s="910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50" t="s">
        <v>74</v>
      </c>
      <c r="D9" s="851"/>
      <c r="E9" s="851"/>
      <c r="F9" s="852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1" t="s">
        <v>46</v>
      </c>
      <c r="D5" s="917" t="s">
        <v>47</v>
      </c>
      <c r="E5" s="917" t="s">
        <v>48</v>
      </c>
      <c r="F5" s="917" t="s">
        <v>49</v>
      </c>
      <c r="G5" s="919" t="s">
        <v>1383</v>
      </c>
      <c r="H5" s="920"/>
      <c r="I5" s="915" t="s">
        <v>1009</v>
      </c>
      <c r="J5" s="915" t="s">
        <v>51</v>
      </c>
    </row>
    <row r="6" spans="2:10" ht="16.5" customHeight="1" x14ac:dyDescent="0.25">
      <c r="C6" s="912"/>
      <c r="D6" s="918"/>
      <c r="E6" s="918"/>
      <c r="F6" s="918"/>
      <c r="G6" s="687" t="s">
        <v>1350</v>
      </c>
      <c r="H6" s="687" t="s">
        <v>1351</v>
      </c>
      <c r="I6" s="916"/>
      <c r="J6" s="916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50" t="s">
        <v>74</v>
      </c>
      <c r="D9" s="851"/>
      <c r="E9" s="851"/>
      <c r="F9" s="852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1" t="s">
        <v>46</v>
      </c>
      <c r="D5" s="917" t="s">
        <v>47</v>
      </c>
      <c r="E5" s="917" t="s">
        <v>48</v>
      </c>
      <c r="F5" s="917" t="s">
        <v>49</v>
      </c>
      <c r="G5" s="919" t="s">
        <v>1383</v>
      </c>
      <c r="H5" s="920"/>
      <c r="I5" s="915" t="s">
        <v>1009</v>
      </c>
      <c r="J5" s="915" t="s">
        <v>51</v>
      </c>
    </row>
    <row r="6" spans="2:10" ht="16.5" customHeight="1" x14ac:dyDescent="0.25">
      <c r="C6" s="912"/>
      <c r="D6" s="918"/>
      <c r="E6" s="918"/>
      <c r="F6" s="918"/>
      <c r="G6" s="687" t="s">
        <v>1350</v>
      </c>
      <c r="H6" s="687" t="s">
        <v>1351</v>
      </c>
      <c r="I6" s="916"/>
      <c r="J6" s="916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50" t="s">
        <v>74</v>
      </c>
      <c r="D9" s="851"/>
      <c r="E9" s="851"/>
      <c r="F9" s="852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1" t="s">
        <v>46</v>
      </c>
      <c r="D5" s="917" t="s">
        <v>47</v>
      </c>
      <c r="E5" s="917" t="s">
        <v>48</v>
      </c>
      <c r="F5" s="917" t="s">
        <v>49</v>
      </c>
      <c r="G5" s="919" t="s">
        <v>1383</v>
      </c>
      <c r="H5" s="920"/>
      <c r="I5" s="915" t="s">
        <v>1009</v>
      </c>
      <c r="J5" s="915" t="s">
        <v>51</v>
      </c>
    </row>
    <row r="6" spans="2:10" ht="16.5" customHeight="1" x14ac:dyDescent="0.25">
      <c r="C6" s="912"/>
      <c r="D6" s="918"/>
      <c r="E6" s="918"/>
      <c r="F6" s="918"/>
      <c r="G6" s="687" t="s">
        <v>1350</v>
      </c>
      <c r="H6" s="687" t="s">
        <v>1351</v>
      </c>
      <c r="I6" s="916"/>
      <c r="J6" s="916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50" t="s">
        <v>74</v>
      </c>
      <c r="D8" s="851"/>
      <c r="E8" s="851"/>
      <c r="F8" s="852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27" t="s">
        <v>74</v>
      </c>
      <c r="D11" s="828"/>
      <c r="E11" s="828"/>
      <c r="F11" s="829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35" t="s">
        <v>343</v>
      </c>
      <c r="B9" s="836"/>
      <c r="C9" s="836"/>
      <c r="D9" s="837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26" t="s">
        <v>46</v>
      </c>
      <c r="D5" s="926" t="s">
        <v>47</v>
      </c>
      <c r="E5" s="926" t="s">
        <v>48</v>
      </c>
      <c r="F5" s="926" t="s">
        <v>49</v>
      </c>
      <c r="G5" s="928" t="s">
        <v>1383</v>
      </c>
      <c r="H5" s="929"/>
      <c r="I5" s="921" t="s">
        <v>1626</v>
      </c>
      <c r="J5" s="921" t="s">
        <v>51</v>
      </c>
    </row>
    <row r="6" spans="2:10" ht="16.5" customHeight="1" x14ac:dyDescent="0.25">
      <c r="C6" s="927"/>
      <c r="D6" s="927"/>
      <c r="E6" s="927"/>
      <c r="F6" s="927"/>
      <c r="G6" s="698" t="s">
        <v>1350</v>
      </c>
      <c r="H6" s="698" t="s">
        <v>1351</v>
      </c>
      <c r="I6" s="922"/>
      <c r="J6" s="922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23" t="s">
        <v>74</v>
      </c>
      <c r="D9" s="924"/>
      <c r="E9" s="924"/>
      <c r="F9" s="925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26" t="s">
        <v>46</v>
      </c>
      <c r="D5" s="926" t="s">
        <v>47</v>
      </c>
      <c r="E5" s="926" t="s">
        <v>48</v>
      </c>
      <c r="F5" s="926" t="s">
        <v>49</v>
      </c>
      <c r="G5" s="928" t="s">
        <v>1383</v>
      </c>
      <c r="H5" s="929"/>
      <c r="I5" s="921" t="s">
        <v>1626</v>
      </c>
      <c r="J5" s="921" t="s">
        <v>51</v>
      </c>
    </row>
    <row r="6" spans="2:10" ht="16.5" customHeight="1" x14ac:dyDescent="0.25">
      <c r="C6" s="927"/>
      <c r="D6" s="927"/>
      <c r="E6" s="927"/>
      <c r="F6" s="927"/>
      <c r="G6" s="698" t="s">
        <v>1350</v>
      </c>
      <c r="H6" s="698" t="s">
        <v>1351</v>
      </c>
      <c r="I6" s="922"/>
      <c r="J6" s="922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23" t="s">
        <v>74</v>
      </c>
      <c r="D9" s="924"/>
      <c r="E9" s="924"/>
      <c r="F9" s="925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27" t="s">
        <v>74</v>
      </c>
      <c r="D12" s="828"/>
      <c r="E12" s="828"/>
      <c r="F12" s="829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26" t="s">
        <v>46</v>
      </c>
      <c r="D5" s="926" t="s">
        <v>47</v>
      </c>
      <c r="E5" s="926" t="s">
        <v>48</v>
      </c>
      <c r="F5" s="926" t="s">
        <v>49</v>
      </c>
      <c r="G5" s="928" t="s">
        <v>1383</v>
      </c>
      <c r="H5" s="929"/>
      <c r="I5" s="921" t="s">
        <v>1626</v>
      </c>
      <c r="J5" s="921" t="s">
        <v>51</v>
      </c>
    </row>
    <row r="6" spans="2:10" ht="16.5" customHeight="1" x14ac:dyDescent="0.25">
      <c r="C6" s="927"/>
      <c r="D6" s="927"/>
      <c r="E6" s="927"/>
      <c r="F6" s="927"/>
      <c r="G6" s="698" t="s">
        <v>1350</v>
      </c>
      <c r="H6" s="698" t="s">
        <v>1351</v>
      </c>
      <c r="I6" s="922"/>
      <c r="J6" s="922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23" t="s">
        <v>74</v>
      </c>
      <c r="D9" s="924"/>
      <c r="E9" s="924"/>
      <c r="F9" s="925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27" t="s">
        <v>74</v>
      </c>
      <c r="D8" s="828"/>
      <c r="E8" s="828"/>
      <c r="F8" s="829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27" t="s">
        <v>74</v>
      </c>
      <c r="D8" s="828"/>
      <c r="E8" s="828"/>
      <c r="F8" s="829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27" t="s">
        <v>74</v>
      </c>
      <c r="D10" s="828"/>
      <c r="E10" s="828"/>
      <c r="F10" s="829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25" t="s">
        <v>55</v>
      </c>
      <c r="C3" s="825"/>
      <c r="D3" s="825"/>
      <c r="E3" s="825"/>
      <c r="F3" s="825"/>
      <c r="G3" s="825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27" t="s">
        <v>74</v>
      </c>
      <c r="B10" s="828"/>
      <c r="C10" s="829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25"/>
      <c r="D14" s="825"/>
      <c r="E14" s="825"/>
      <c r="F14" s="825"/>
      <c r="G14" s="825"/>
      <c r="H14" s="825"/>
      <c r="I14" s="825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35" t="s">
        <v>343</v>
      </c>
      <c r="B7" s="836"/>
      <c r="C7" s="836"/>
      <c r="D7" s="837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27" t="s">
        <v>74</v>
      </c>
      <c r="D8" s="828"/>
      <c r="E8" s="828"/>
      <c r="F8" s="829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30" t="s">
        <v>74</v>
      </c>
      <c r="D10" s="842"/>
      <c r="E10" s="842"/>
      <c r="F10" s="843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5" t="s">
        <v>46</v>
      </c>
      <c r="E4" s="895" t="s">
        <v>47</v>
      </c>
      <c r="F4" s="895" t="s">
        <v>48</v>
      </c>
      <c r="G4" s="895" t="s">
        <v>49</v>
      </c>
      <c r="H4" s="893" t="s">
        <v>1383</v>
      </c>
      <c r="I4" s="894"/>
      <c r="J4" s="891" t="s">
        <v>54</v>
      </c>
      <c r="K4" s="891" t="s">
        <v>51</v>
      </c>
    </row>
    <row r="5" spans="4:11" ht="16.5" x14ac:dyDescent="0.25">
      <c r="D5" s="896"/>
      <c r="E5" s="896"/>
      <c r="F5" s="896"/>
      <c r="G5" s="896"/>
      <c r="H5" s="611" t="s">
        <v>1350</v>
      </c>
      <c r="I5" s="611" t="s">
        <v>1351</v>
      </c>
      <c r="J5" s="892"/>
      <c r="K5" s="892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30" t="s">
        <v>74</v>
      </c>
      <c r="E10" s="842"/>
      <c r="F10" s="842"/>
      <c r="G10" s="843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5" t="s">
        <v>46</v>
      </c>
      <c r="E4" s="895" t="s">
        <v>47</v>
      </c>
      <c r="F4" s="895" t="s">
        <v>48</v>
      </c>
      <c r="G4" s="895" t="s">
        <v>49</v>
      </c>
      <c r="H4" s="893" t="s">
        <v>1383</v>
      </c>
      <c r="I4" s="894"/>
      <c r="J4" s="891" t="s">
        <v>54</v>
      </c>
      <c r="K4" s="891" t="s">
        <v>51</v>
      </c>
    </row>
    <row r="5" spans="4:11" ht="16.5" x14ac:dyDescent="0.25">
      <c r="D5" s="896"/>
      <c r="E5" s="896"/>
      <c r="F5" s="896"/>
      <c r="G5" s="896"/>
      <c r="H5" s="611" t="s">
        <v>1350</v>
      </c>
      <c r="I5" s="611" t="s">
        <v>1351</v>
      </c>
      <c r="J5" s="892"/>
      <c r="K5" s="892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30" t="s">
        <v>74</v>
      </c>
      <c r="E9" s="842"/>
      <c r="F9" s="842"/>
      <c r="G9" s="843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5" t="s">
        <v>46</v>
      </c>
      <c r="E4" s="895" t="s">
        <v>47</v>
      </c>
      <c r="F4" s="895" t="s">
        <v>48</v>
      </c>
      <c r="G4" s="895" t="s">
        <v>49</v>
      </c>
      <c r="H4" s="893" t="s">
        <v>1383</v>
      </c>
      <c r="I4" s="894"/>
      <c r="J4" s="891" t="s">
        <v>54</v>
      </c>
      <c r="K4" s="891" t="s">
        <v>51</v>
      </c>
    </row>
    <row r="5" spans="4:11" ht="16.5" x14ac:dyDescent="0.25">
      <c r="D5" s="896"/>
      <c r="E5" s="896"/>
      <c r="F5" s="896"/>
      <c r="G5" s="896"/>
      <c r="H5" s="611" t="s">
        <v>1350</v>
      </c>
      <c r="I5" s="611" t="s">
        <v>1351</v>
      </c>
      <c r="J5" s="892"/>
      <c r="K5" s="892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30" t="s">
        <v>74</v>
      </c>
      <c r="E10" s="842"/>
      <c r="F10" s="842"/>
      <c r="G10" s="843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5" t="s">
        <v>46</v>
      </c>
      <c r="B3" s="895" t="s">
        <v>47</v>
      </c>
      <c r="C3" s="895" t="s">
        <v>48</v>
      </c>
      <c r="D3" s="895" t="s">
        <v>49</v>
      </c>
      <c r="E3" s="893" t="s">
        <v>1383</v>
      </c>
      <c r="F3" s="894"/>
      <c r="G3" s="891" t="s">
        <v>54</v>
      </c>
      <c r="H3" s="891" t="s">
        <v>51</v>
      </c>
    </row>
    <row r="4" spans="1:8" ht="16.5" x14ac:dyDescent="0.25">
      <c r="A4" s="896"/>
      <c r="B4" s="896"/>
      <c r="C4" s="896"/>
      <c r="D4" s="896"/>
      <c r="E4" s="611" t="s">
        <v>1350</v>
      </c>
      <c r="F4" s="611" t="s">
        <v>1351</v>
      </c>
      <c r="G4" s="892"/>
      <c r="H4" s="892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30" t="s">
        <v>74</v>
      </c>
      <c r="B14" s="842"/>
      <c r="C14" s="842"/>
      <c r="D14" s="843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5" t="s">
        <v>46</v>
      </c>
      <c r="B3" s="895" t="s">
        <v>47</v>
      </c>
      <c r="C3" s="895" t="s">
        <v>48</v>
      </c>
      <c r="D3" s="895" t="s">
        <v>49</v>
      </c>
      <c r="E3" s="893" t="s">
        <v>1383</v>
      </c>
      <c r="F3" s="894"/>
      <c r="G3" s="891" t="s">
        <v>54</v>
      </c>
      <c r="H3" s="891" t="s">
        <v>51</v>
      </c>
    </row>
    <row r="4" spans="1:8" ht="16.5" x14ac:dyDescent="0.25">
      <c r="A4" s="896"/>
      <c r="B4" s="896"/>
      <c r="C4" s="896"/>
      <c r="D4" s="896"/>
      <c r="E4" s="611" t="s">
        <v>1350</v>
      </c>
      <c r="F4" s="611" t="s">
        <v>1351</v>
      </c>
      <c r="G4" s="892"/>
      <c r="H4" s="892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30" t="s">
        <v>74</v>
      </c>
      <c r="B6" s="842"/>
      <c r="C6" s="842"/>
      <c r="D6" s="843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5" t="s">
        <v>46</v>
      </c>
      <c r="B3" s="895" t="s">
        <v>47</v>
      </c>
      <c r="C3" s="895" t="s">
        <v>48</v>
      </c>
      <c r="D3" s="895" t="s">
        <v>49</v>
      </c>
      <c r="E3" s="893" t="s">
        <v>1383</v>
      </c>
      <c r="F3" s="894"/>
      <c r="G3" s="891" t="s">
        <v>54</v>
      </c>
      <c r="H3" s="891" t="s">
        <v>51</v>
      </c>
    </row>
    <row r="4" spans="1:8" ht="16.5" x14ac:dyDescent="0.25">
      <c r="A4" s="896"/>
      <c r="B4" s="896"/>
      <c r="C4" s="896"/>
      <c r="D4" s="896"/>
      <c r="E4" s="611" t="s">
        <v>1350</v>
      </c>
      <c r="F4" s="611" t="s">
        <v>1351</v>
      </c>
      <c r="G4" s="892"/>
      <c r="H4" s="892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30" t="s">
        <v>74</v>
      </c>
      <c r="B9" s="842"/>
      <c r="C9" s="842"/>
      <c r="D9" s="843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38" t="s">
        <v>343</v>
      </c>
      <c r="B9" s="839"/>
      <c r="C9" s="839"/>
      <c r="D9" s="840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5" t="s">
        <v>46</v>
      </c>
      <c r="B3" s="895" t="s">
        <v>47</v>
      </c>
      <c r="C3" s="895" t="s">
        <v>48</v>
      </c>
      <c r="D3" s="895" t="s">
        <v>49</v>
      </c>
      <c r="E3" s="893" t="s">
        <v>1383</v>
      </c>
      <c r="F3" s="894"/>
      <c r="G3" s="891" t="s">
        <v>54</v>
      </c>
      <c r="H3" s="891" t="s">
        <v>51</v>
      </c>
    </row>
    <row r="4" spans="1:8" ht="16.5" x14ac:dyDescent="0.25">
      <c r="A4" s="896"/>
      <c r="B4" s="896"/>
      <c r="C4" s="896"/>
      <c r="D4" s="896"/>
      <c r="E4" s="611" t="s">
        <v>1350</v>
      </c>
      <c r="F4" s="611" t="s">
        <v>1351</v>
      </c>
      <c r="G4" s="892"/>
      <c r="H4" s="892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30" t="s">
        <v>74</v>
      </c>
      <c r="B12" s="842"/>
      <c r="C12" s="842"/>
      <c r="D12" s="843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5" t="s">
        <v>46</v>
      </c>
      <c r="B3" s="895" t="s">
        <v>47</v>
      </c>
      <c r="C3" s="895" t="s">
        <v>48</v>
      </c>
      <c r="D3" s="895" t="s">
        <v>49</v>
      </c>
      <c r="E3" s="893" t="s">
        <v>1383</v>
      </c>
      <c r="F3" s="894"/>
      <c r="G3" s="891" t="s">
        <v>54</v>
      </c>
      <c r="H3" s="891" t="s">
        <v>51</v>
      </c>
    </row>
    <row r="4" spans="1:8" ht="16.5" x14ac:dyDescent="0.25">
      <c r="A4" s="896"/>
      <c r="B4" s="896"/>
      <c r="C4" s="896"/>
      <c r="D4" s="896"/>
      <c r="E4" s="611" t="s">
        <v>1350</v>
      </c>
      <c r="F4" s="611" t="s">
        <v>1351</v>
      </c>
      <c r="G4" s="892"/>
      <c r="H4" s="892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30" t="s">
        <v>74</v>
      </c>
      <c r="B6" s="842"/>
      <c r="C6" s="842"/>
      <c r="D6" s="843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5" t="s">
        <v>46</v>
      </c>
      <c r="B3" s="895" t="s">
        <v>47</v>
      </c>
      <c r="C3" s="895" t="s">
        <v>48</v>
      </c>
      <c r="D3" s="895" t="s">
        <v>49</v>
      </c>
      <c r="E3" s="893" t="s">
        <v>1383</v>
      </c>
      <c r="F3" s="894"/>
      <c r="G3" s="891" t="s">
        <v>54</v>
      </c>
      <c r="H3" s="891" t="s">
        <v>51</v>
      </c>
    </row>
    <row r="4" spans="1:8" ht="16.5" x14ac:dyDescent="0.25">
      <c r="A4" s="896"/>
      <c r="B4" s="896"/>
      <c r="C4" s="896"/>
      <c r="D4" s="896"/>
      <c r="E4" s="611" t="s">
        <v>1350</v>
      </c>
      <c r="F4" s="611" t="s">
        <v>1351</v>
      </c>
      <c r="G4" s="892"/>
      <c r="H4" s="892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30" t="s">
        <v>74</v>
      </c>
      <c r="B6" s="842"/>
      <c r="C6" s="842"/>
      <c r="D6" s="843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5" t="s">
        <v>46</v>
      </c>
      <c r="B3" s="895" t="s">
        <v>47</v>
      </c>
      <c r="C3" s="895" t="s">
        <v>48</v>
      </c>
      <c r="D3" s="895" t="s">
        <v>49</v>
      </c>
      <c r="E3" s="893" t="s">
        <v>1383</v>
      </c>
      <c r="F3" s="894"/>
      <c r="G3" s="891" t="s">
        <v>54</v>
      </c>
      <c r="H3" s="891" t="s">
        <v>51</v>
      </c>
    </row>
    <row r="4" spans="1:8" ht="16.5" x14ac:dyDescent="0.25">
      <c r="A4" s="896"/>
      <c r="B4" s="896"/>
      <c r="C4" s="896"/>
      <c r="D4" s="896"/>
      <c r="E4" s="611" t="s">
        <v>1350</v>
      </c>
      <c r="F4" s="611" t="s">
        <v>1351</v>
      </c>
      <c r="G4" s="892"/>
      <c r="H4" s="892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30" t="s">
        <v>74</v>
      </c>
      <c r="B10" s="842"/>
      <c r="C10" s="842"/>
      <c r="D10" s="843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95" t="s">
        <v>46</v>
      </c>
      <c r="B3" s="895" t="s">
        <v>47</v>
      </c>
      <c r="C3" s="895" t="s">
        <v>48</v>
      </c>
      <c r="D3" s="895" t="s">
        <v>49</v>
      </c>
      <c r="E3" s="893" t="s">
        <v>1383</v>
      </c>
      <c r="F3" s="894"/>
      <c r="G3" s="891" t="s">
        <v>54</v>
      </c>
      <c r="H3" s="891" t="s">
        <v>51</v>
      </c>
    </row>
    <row r="4" spans="1:8" ht="16.5" x14ac:dyDescent="0.25">
      <c r="A4" s="896"/>
      <c r="B4" s="896"/>
      <c r="C4" s="896"/>
      <c r="D4" s="896"/>
      <c r="E4" s="611" t="s">
        <v>1350</v>
      </c>
      <c r="F4" s="611" t="s">
        <v>1351</v>
      </c>
      <c r="G4" s="892"/>
      <c r="H4" s="892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30" t="s">
        <v>74</v>
      </c>
      <c r="B8" s="842"/>
      <c r="C8" s="842"/>
      <c r="D8" s="843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95" t="s">
        <v>46</v>
      </c>
      <c r="B3" s="895" t="s">
        <v>47</v>
      </c>
      <c r="C3" s="895" t="s">
        <v>48</v>
      </c>
      <c r="D3" s="895" t="s">
        <v>49</v>
      </c>
      <c r="E3" s="893" t="s">
        <v>1383</v>
      </c>
      <c r="F3" s="894"/>
      <c r="G3" s="891" t="s">
        <v>54</v>
      </c>
      <c r="H3" s="891" t="s">
        <v>51</v>
      </c>
    </row>
    <row r="4" spans="1:8" ht="16.5" x14ac:dyDescent="0.25">
      <c r="A4" s="896"/>
      <c r="B4" s="896"/>
      <c r="C4" s="896"/>
      <c r="D4" s="896"/>
      <c r="E4" s="611" t="s">
        <v>1350</v>
      </c>
      <c r="F4" s="611" t="s">
        <v>1351</v>
      </c>
      <c r="G4" s="892"/>
      <c r="H4" s="892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30" t="s">
        <v>74</v>
      </c>
      <c r="B15" s="842"/>
      <c r="C15" s="842"/>
      <c r="D15" s="843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31" t="s">
        <v>74</v>
      </c>
      <c r="B9" s="932"/>
      <c r="C9" s="932"/>
      <c r="D9" s="933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31" t="s">
        <v>74</v>
      </c>
      <c r="B12" s="932"/>
      <c r="C12" s="932"/>
      <c r="D12" s="933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31" t="s">
        <v>74</v>
      </c>
      <c r="B8" s="932"/>
      <c r="C8" s="932"/>
      <c r="D8" s="933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31" t="s">
        <v>74</v>
      </c>
      <c r="B8" s="932"/>
      <c r="C8" s="932"/>
      <c r="D8" s="933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35" t="s">
        <v>343</v>
      </c>
      <c r="B12" s="836"/>
      <c r="C12" s="836"/>
      <c r="D12" s="837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31" t="s">
        <v>74</v>
      </c>
      <c r="B6" s="932"/>
      <c r="C6" s="932"/>
      <c r="D6" s="933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31" t="s">
        <v>74</v>
      </c>
      <c r="B7" s="932"/>
      <c r="C7" s="932"/>
      <c r="D7" s="933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31" t="s">
        <v>74</v>
      </c>
      <c r="B7" s="932"/>
      <c r="C7" s="932"/>
      <c r="D7" s="933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31" t="s">
        <v>74</v>
      </c>
      <c r="B8" s="932"/>
      <c r="C8" s="932"/>
      <c r="D8" s="933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31" t="s">
        <v>74</v>
      </c>
      <c r="B9" s="932"/>
      <c r="C9" s="932"/>
      <c r="D9" s="933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31" t="s">
        <v>74</v>
      </c>
      <c r="B9" s="932"/>
      <c r="C9" s="932"/>
      <c r="D9" s="933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11" t="s">
        <v>46</v>
      </c>
      <c r="B4" s="911" t="s">
        <v>47</v>
      </c>
      <c r="C4" s="911" t="s">
        <v>48</v>
      </c>
      <c r="D4" s="911" t="s">
        <v>49</v>
      </c>
      <c r="E4" s="913" t="s">
        <v>1383</v>
      </c>
      <c r="F4" s="914"/>
      <c r="G4" s="909" t="s">
        <v>940</v>
      </c>
      <c r="H4" s="909" t="s">
        <v>51</v>
      </c>
    </row>
    <row r="5" spans="1:8" x14ac:dyDescent="0.25">
      <c r="A5" s="912"/>
      <c r="B5" s="912"/>
      <c r="C5" s="912"/>
      <c r="D5" s="912"/>
      <c r="E5" s="677" t="s">
        <v>1350</v>
      </c>
      <c r="F5" s="677" t="s">
        <v>1351</v>
      </c>
      <c r="G5" s="910"/>
      <c r="H5" s="910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34" t="s">
        <v>74</v>
      </c>
      <c r="B6" s="833"/>
      <c r="C6" s="833"/>
      <c r="D6" s="834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31" t="s">
        <v>74</v>
      </c>
      <c r="B7" s="932"/>
      <c r="C7" s="932"/>
      <c r="D7" s="933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31" t="s">
        <v>74</v>
      </c>
      <c r="B17" s="932"/>
      <c r="C17" s="932"/>
      <c r="D17" s="933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35" t="s">
        <v>343</v>
      </c>
      <c r="B8" s="836"/>
      <c r="C8" s="836"/>
      <c r="D8" s="837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11" t="s">
        <v>46</v>
      </c>
      <c r="C4" s="911" t="s">
        <v>47</v>
      </c>
      <c r="D4" s="911" t="s">
        <v>48</v>
      </c>
      <c r="E4" s="911" t="s">
        <v>49</v>
      </c>
      <c r="F4" s="913" t="s">
        <v>1383</v>
      </c>
      <c r="G4" s="914"/>
      <c r="H4" s="909" t="s">
        <v>940</v>
      </c>
      <c r="I4" s="909" t="s">
        <v>51</v>
      </c>
    </row>
    <row r="5" spans="2:9" x14ac:dyDescent="0.25">
      <c r="B5" s="912"/>
      <c r="C5" s="912"/>
      <c r="D5" s="912"/>
      <c r="E5" s="912"/>
      <c r="F5" s="677" t="s">
        <v>1350</v>
      </c>
      <c r="G5" s="677" t="s">
        <v>1351</v>
      </c>
      <c r="H5" s="910"/>
      <c r="I5" s="910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90" t="s">
        <v>1796</v>
      </c>
      <c r="C12" s="890"/>
      <c r="D12" s="890"/>
      <c r="E12" s="890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11" t="s">
        <v>46</v>
      </c>
      <c r="C4" s="911" t="s">
        <v>47</v>
      </c>
      <c r="D4" s="911" t="s">
        <v>48</v>
      </c>
      <c r="E4" s="911" t="s">
        <v>49</v>
      </c>
      <c r="F4" s="913" t="s">
        <v>1383</v>
      </c>
      <c r="G4" s="914"/>
      <c r="H4" s="909" t="s">
        <v>940</v>
      </c>
      <c r="I4" s="909" t="s">
        <v>51</v>
      </c>
    </row>
    <row r="5" spans="2:9" x14ac:dyDescent="0.25">
      <c r="B5" s="912"/>
      <c r="C5" s="912"/>
      <c r="D5" s="912"/>
      <c r="E5" s="912"/>
      <c r="F5" s="677" t="s">
        <v>1350</v>
      </c>
      <c r="G5" s="677" t="s">
        <v>1351</v>
      </c>
      <c r="H5" s="910"/>
      <c r="I5" s="910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35" t="s">
        <v>74</v>
      </c>
      <c r="C8" s="936"/>
      <c r="D8" s="936"/>
      <c r="E8" s="937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90" t="s">
        <v>1796</v>
      </c>
      <c r="C8" s="890"/>
      <c r="D8" s="890"/>
      <c r="E8" s="890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90" t="s">
        <v>1796</v>
      </c>
      <c r="C7" s="890"/>
      <c r="D7" s="890"/>
      <c r="E7" s="890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90" t="s">
        <v>1796</v>
      </c>
      <c r="C7" s="890"/>
      <c r="D7" s="890"/>
      <c r="E7" s="890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90" t="s">
        <v>1796</v>
      </c>
      <c r="C15" s="890"/>
      <c r="D15" s="890"/>
      <c r="E15" s="890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90" t="s">
        <v>1796</v>
      </c>
      <c r="C7" s="890"/>
      <c r="D7" s="890"/>
      <c r="E7" s="890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90" t="s">
        <v>1796</v>
      </c>
      <c r="C8" s="890"/>
      <c r="D8" s="890"/>
      <c r="E8" s="890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90" t="s">
        <v>1796</v>
      </c>
      <c r="C6" s="890"/>
      <c r="D6" s="890"/>
      <c r="E6" s="890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35" t="s">
        <v>343</v>
      </c>
      <c r="B8" s="836"/>
      <c r="C8" s="836"/>
      <c r="D8" s="837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90" t="s">
        <v>1796</v>
      </c>
      <c r="C12" s="890"/>
      <c r="D12" s="890"/>
      <c r="E12" s="890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90" t="s">
        <v>1796</v>
      </c>
      <c r="C8" s="890"/>
      <c r="D8" s="890"/>
      <c r="E8" s="890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90" t="s">
        <v>1796</v>
      </c>
      <c r="C8" s="890"/>
      <c r="D8" s="890"/>
      <c r="E8" s="890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90" t="s">
        <v>1796</v>
      </c>
      <c r="C12" s="890"/>
      <c r="D12" s="890"/>
      <c r="E12" s="890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90" t="s">
        <v>1796</v>
      </c>
      <c r="C9" s="890"/>
      <c r="D9" s="890"/>
      <c r="E9" s="890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90" t="s">
        <v>1796</v>
      </c>
      <c r="C6" s="890"/>
      <c r="D6" s="890"/>
      <c r="E6" s="890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90" t="s">
        <v>1796</v>
      </c>
      <c r="C7" s="890"/>
      <c r="D7" s="890"/>
      <c r="E7" s="890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90" t="s">
        <v>1796</v>
      </c>
      <c r="C6" s="890"/>
      <c r="D6" s="890"/>
      <c r="E6" s="890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90" t="s">
        <v>1796</v>
      </c>
      <c r="C12" s="890"/>
      <c r="D12" s="890"/>
      <c r="E12" s="890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90" t="s">
        <v>1796</v>
      </c>
      <c r="C8" s="890"/>
      <c r="D8" s="890"/>
      <c r="E8" s="890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35" t="s">
        <v>343</v>
      </c>
      <c r="B8" s="836"/>
      <c r="C8" s="836"/>
      <c r="D8" s="837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90" t="s">
        <v>1796</v>
      </c>
      <c r="C9" s="890"/>
      <c r="D9" s="890"/>
      <c r="E9" s="890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90" t="s">
        <v>1796</v>
      </c>
      <c r="C6" s="890"/>
      <c r="D6" s="890"/>
      <c r="E6" s="890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90" t="s">
        <v>1796</v>
      </c>
      <c r="C8" s="890"/>
      <c r="D8" s="890"/>
      <c r="E8" s="890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90" t="s">
        <v>1796</v>
      </c>
      <c r="C6" s="890"/>
      <c r="D6" s="890"/>
      <c r="E6" s="890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90" t="s">
        <v>1796</v>
      </c>
      <c r="C9" s="890"/>
      <c r="D9" s="890"/>
      <c r="E9" s="890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90" t="s">
        <v>1796</v>
      </c>
      <c r="C7" s="890"/>
      <c r="D7" s="890"/>
      <c r="E7" s="890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90" t="s">
        <v>1796</v>
      </c>
      <c r="C7" s="890"/>
      <c r="D7" s="890"/>
      <c r="E7" s="890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90" t="s">
        <v>1796</v>
      </c>
      <c r="C8" s="890"/>
      <c r="D8" s="890"/>
      <c r="E8" s="890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90" t="s">
        <v>1796</v>
      </c>
      <c r="C8" s="890"/>
      <c r="D8" s="890"/>
      <c r="E8" s="890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0" t="s">
        <v>1796</v>
      </c>
      <c r="C8" s="890"/>
      <c r="D8" s="890"/>
      <c r="E8" s="890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27" t="s">
        <v>74</v>
      </c>
      <c r="B15" s="833"/>
      <c r="C15" s="833"/>
      <c r="D15" s="834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0" t="s">
        <v>1796</v>
      </c>
      <c r="C8" s="890"/>
      <c r="D8" s="890"/>
      <c r="E8" s="890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90" t="s">
        <v>1796</v>
      </c>
      <c r="C11" s="890"/>
      <c r="D11" s="890"/>
      <c r="E11" s="890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90" t="s">
        <v>1796</v>
      </c>
      <c r="C10" s="890"/>
      <c r="D10" s="890"/>
      <c r="E10" s="890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90" t="s">
        <v>1796</v>
      </c>
      <c r="C7" s="890"/>
      <c r="D7" s="890"/>
      <c r="E7" s="890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90" t="s">
        <v>1796</v>
      </c>
      <c r="C9" s="890"/>
      <c r="D9" s="890"/>
      <c r="E9" s="890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90" t="s">
        <v>1796</v>
      </c>
      <c r="C6" s="890"/>
      <c r="D6" s="890"/>
      <c r="E6" s="890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90" t="s">
        <v>1796</v>
      </c>
      <c r="C6" s="890"/>
      <c r="D6" s="890"/>
      <c r="E6" s="890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90" t="s">
        <v>1796</v>
      </c>
      <c r="C6" s="890"/>
      <c r="D6" s="890"/>
      <c r="E6" s="890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  <c r="J3" s="493"/>
    </row>
    <row r="4" spans="1:10" x14ac:dyDescent="0.25">
      <c r="A4" s="493"/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38" t="s">
        <v>1796</v>
      </c>
      <c r="C9" s="938"/>
      <c r="D9" s="938"/>
      <c r="E9" s="938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  <c r="J3" s="493"/>
    </row>
    <row r="4" spans="1:10" x14ac:dyDescent="0.25">
      <c r="A4" s="493"/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38" t="s">
        <v>1796</v>
      </c>
      <c r="C7" s="938"/>
      <c r="D7" s="938"/>
      <c r="E7" s="938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27" t="s">
        <v>74</v>
      </c>
      <c r="B11" s="833"/>
      <c r="C11" s="833"/>
      <c r="D11" s="834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  <c r="J3" s="493"/>
    </row>
    <row r="4" spans="1:10" x14ac:dyDescent="0.25">
      <c r="A4" s="493"/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38" t="s">
        <v>1796</v>
      </c>
      <c r="C6" s="938"/>
      <c r="D6" s="938"/>
      <c r="E6" s="938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  <c r="J3" s="493"/>
    </row>
    <row r="4" spans="1:10" x14ac:dyDescent="0.25">
      <c r="A4" s="493"/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38" t="s">
        <v>1796</v>
      </c>
      <c r="C6" s="938"/>
      <c r="D6" s="938"/>
      <c r="E6" s="938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38" t="s">
        <v>1796</v>
      </c>
      <c r="C7" s="938"/>
      <c r="D7" s="938"/>
      <c r="E7" s="938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9" sqref="C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38.25" x14ac:dyDescent="0.25">
      <c r="B5" s="729">
        <v>451</v>
      </c>
      <c r="C5" s="282" t="s">
        <v>0</v>
      </c>
      <c r="D5" s="728" t="s">
        <v>1310</v>
      </c>
      <c r="E5" s="282" t="s">
        <v>1952</v>
      </c>
      <c r="F5" s="661">
        <v>3452.34</v>
      </c>
      <c r="G5" s="146" t="s">
        <v>1</v>
      </c>
      <c r="H5" s="146" t="s">
        <v>1</v>
      </c>
      <c r="I5" s="781" t="s">
        <v>1291</v>
      </c>
    </row>
    <row r="6" spans="1:9" x14ac:dyDescent="0.25">
      <c r="B6" s="938" t="s">
        <v>1796</v>
      </c>
      <c r="C6" s="938"/>
      <c r="D6" s="938"/>
      <c r="E6" s="938"/>
      <c r="F6" s="813">
        <f>SUM(F5:F5)</f>
        <v>3452.34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21" sqref="D2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51" x14ac:dyDescent="0.25">
      <c r="B5" s="729">
        <v>465</v>
      </c>
      <c r="C5" s="282" t="s">
        <v>0</v>
      </c>
      <c r="D5" s="280" t="s">
        <v>661</v>
      </c>
      <c r="E5" s="282" t="s">
        <v>1953</v>
      </c>
      <c r="F5" s="661">
        <v>115723.32</v>
      </c>
      <c r="G5" s="146" t="s">
        <v>1</v>
      </c>
      <c r="H5" s="146" t="s">
        <v>1</v>
      </c>
      <c r="I5" s="781" t="s">
        <v>663</v>
      </c>
    </row>
    <row r="6" spans="1:9" x14ac:dyDescent="0.25">
      <c r="B6" s="938" t="s">
        <v>1796</v>
      </c>
      <c r="C6" s="938"/>
      <c r="D6" s="938"/>
      <c r="E6" s="938"/>
      <c r="F6" s="813">
        <f>SUM(F5:F5)</f>
        <v>115723.32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5" sqref="G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38.25" x14ac:dyDescent="0.25">
      <c r="B5" s="146">
        <v>403</v>
      </c>
      <c r="C5" s="274" t="s">
        <v>0</v>
      </c>
      <c r="D5" s="280" t="s">
        <v>1954</v>
      </c>
      <c r="E5" s="261" t="s">
        <v>1955</v>
      </c>
      <c r="F5" s="816" t="s">
        <v>1</v>
      </c>
      <c r="G5" s="816" t="s">
        <v>1</v>
      </c>
      <c r="H5" s="817" t="s">
        <v>1957</v>
      </c>
      <c r="I5" s="325" t="s">
        <v>1956</v>
      </c>
    </row>
    <row r="6" spans="1:9" x14ac:dyDescent="0.25">
      <c r="B6" s="938" t="s">
        <v>1796</v>
      </c>
      <c r="C6" s="938"/>
      <c r="D6" s="938"/>
      <c r="E6" s="938"/>
      <c r="F6" s="813">
        <f>SUM(F5:F5)</f>
        <v>0</v>
      </c>
      <c r="G6" s="813">
        <f>SUM(G5:G5)</f>
        <v>0</v>
      </c>
      <c r="H6" s="818" t="s">
        <v>1957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H23" sqref="H2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38.25" x14ac:dyDescent="0.25">
      <c r="B5" s="729">
        <v>405</v>
      </c>
      <c r="C5" s="274" t="s">
        <v>0</v>
      </c>
      <c r="D5" s="261" t="s">
        <v>1954</v>
      </c>
      <c r="E5" s="261" t="s">
        <v>1955</v>
      </c>
      <c r="F5" s="807" t="s">
        <v>1</v>
      </c>
      <c r="G5" s="807" t="s">
        <v>1</v>
      </c>
      <c r="H5" s="661">
        <v>263046.75</v>
      </c>
      <c r="I5" s="325" t="s">
        <v>1956</v>
      </c>
    </row>
    <row r="6" spans="1:9" x14ac:dyDescent="0.25">
      <c r="B6" s="938" t="s">
        <v>1796</v>
      </c>
      <c r="C6" s="938"/>
      <c r="D6" s="938"/>
      <c r="E6" s="938"/>
      <c r="F6" s="813">
        <f>SUM(F5:F5)</f>
        <v>0</v>
      </c>
      <c r="G6" s="813">
        <f>SUM(G5:G5)</f>
        <v>0</v>
      </c>
      <c r="H6" s="818">
        <f>SUM(H5)</f>
        <v>263046.75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15" sqref="D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38.25" x14ac:dyDescent="0.25">
      <c r="B5" s="729">
        <v>505</v>
      </c>
      <c r="C5" s="802" t="s">
        <v>0</v>
      </c>
      <c r="D5" s="728" t="s">
        <v>873</v>
      </c>
      <c r="E5" s="261" t="s">
        <v>1958</v>
      </c>
      <c r="F5" s="661">
        <v>7489.56</v>
      </c>
      <c r="G5" s="250" t="s">
        <v>1</v>
      </c>
      <c r="H5" s="250" t="s">
        <v>1</v>
      </c>
      <c r="I5" s="795" t="s">
        <v>536</v>
      </c>
    </row>
    <row r="6" spans="1:9" x14ac:dyDescent="0.25">
      <c r="B6" s="938" t="s">
        <v>1796</v>
      </c>
      <c r="C6" s="938"/>
      <c r="D6" s="938"/>
      <c r="E6" s="938"/>
      <c r="F6" s="813">
        <f>SUM(F5:F5)</f>
        <v>7489.56</v>
      </c>
      <c r="G6" s="813">
        <f>SUM(G5:G5)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18" sqref="H18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51" x14ac:dyDescent="0.25">
      <c r="B5" s="729">
        <v>522</v>
      </c>
      <c r="C5" s="802" t="s">
        <v>0</v>
      </c>
      <c r="D5" s="728" t="s">
        <v>1070</v>
      </c>
      <c r="E5" s="261" t="s">
        <v>1959</v>
      </c>
      <c r="F5" s="661">
        <v>39329.99</v>
      </c>
      <c r="G5" s="641" t="s">
        <v>1</v>
      </c>
      <c r="H5" s="641" t="s">
        <v>1</v>
      </c>
      <c r="I5" s="795" t="s">
        <v>1291</v>
      </c>
    </row>
    <row r="6" spans="1:9" ht="51" x14ac:dyDescent="0.25">
      <c r="B6" s="729">
        <v>427</v>
      </c>
      <c r="C6" s="274" t="s">
        <v>0</v>
      </c>
      <c r="D6" s="728" t="s">
        <v>1496</v>
      </c>
      <c r="E6" s="261" t="s">
        <v>1960</v>
      </c>
      <c r="F6" s="641" t="s">
        <v>1</v>
      </c>
      <c r="G6" s="641" t="s">
        <v>1</v>
      </c>
      <c r="H6" s="661">
        <v>5667.21</v>
      </c>
      <c r="I6" s="325" t="s">
        <v>536</v>
      </c>
    </row>
    <row r="7" spans="1:9" x14ac:dyDescent="0.25">
      <c r="B7" s="938" t="s">
        <v>1796</v>
      </c>
      <c r="C7" s="938"/>
      <c r="D7" s="938"/>
      <c r="E7" s="938"/>
      <c r="F7" s="813">
        <f>SUM(F5:F6)</f>
        <v>39329.99</v>
      </c>
      <c r="G7" s="813">
        <f>SUM(G5:G6)</f>
        <v>0</v>
      </c>
      <c r="H7" s="805">
        <f>SUM(H5:H6)</f>
        <v>5667.21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I29" sqref="I2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51" x14ac:dyDescent="0.25">
      <c r="B5" s="633">
        <v>35</v>
      </c>
      <c r="C5" s="820" t="s">
        <v>0</v>
      </c>
      <c r="D5" s="728" t="s">
        <v>1496</v>
      </c>
      <c r="E5" s="278" t="s">
        <v>1960</v>
      </c>
      <c r="F5" s="641" t="s">
        <v>1</v>
      </c>
      <c r="G5" s="641" t="s">
        <v>1</v>
      </c>
      <c r="H5" s="661">
        <v>5667.21</v>
      </c>
      <c r="I5" s="821" t="s">
        <v>536</v>
      </c>
    </row>
    <row r="6" spans="1:9" x14ac:dyDescent="0.25">
      <c r="B6" s="938" t="s">
        <v>1796</v>
      </c>
      <c r="C6" s="938"/>
      <c r="D6" s="938"/>
      <c r="E6" s="938"/>
      <c r="F6" s="813">
        <f>SUM(F5:F5)</f>
        <v>0</v>
      </c>
      <c r="G6" s="813">
        <f>SUM(G5:G5)</f>
        <v>0</v>
      </c>
      <c r="H6" s="805">
        <f>SUM(H5:H5)</f>
        <v>5667.21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27" t="s">
        <v>74</v>
      </c>
      <c r="B9" s="833"/>
      <c r="C9" s="833"/>
      <c r="D9" s="834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4" sqref="F14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38.25" x14ac:dyDescent="0.25">
      <c r="B5" s="729">
        <v>77</v>
      </c>
      <c r="C5" s="822" t="s">
        <v>0</v>
      </c>
      <c r="D5" s="274" t="s">
        <v>1014</v>
      </c>
      <c r="E5" s="301" t="s">
        <v>1961</v>
      </c>
      <c r="F5" s="661">
        <v>10871.36</v>
      </c>
      <c r="G5" s="641" t="s">
        <v>1</v>
      </c>
      <c r="H5" s="641" t="s">
        <v>1</v>
      </c>
      <c r="I5" s="150" t="s">
        <v>1016</v>
      </c>
    </row>
    <row r="6" spans="1:9" x14ac:dyDescent="0.25">
      <c r="B6" s="938" t="s">
        <v>1796</v>
      </c>
      <c r="C6" s="938"/>
      <c r="D6" s="938"/>
      <c r="E6" s="938"/>
      <c r="F6" s="813">
        <f>SUM(F5:F5)</f>
        <v>10871.36</v>
      </c>
      <c r="G6" s="813">
        <f>SUM(G5:G5)</f>
        <v>0</v>
      </c>
      <c r="H6" s="805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1" sqref="E1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51" x14ac:dyDescent="0.25">
      <c r="B5" s="146">
        <v>82</v>
      </c>
      <c r="C5" s="823" t="s">
        <v>0</v>
      </c>
      <c r="D5" s="728" t="s">
        <v>682</v>
      </c>
      <c r="E5" s="301" t="s">
        <v>1962</v>
      </c>
      <c r="F5" s="661">
        <v>55913.279999999999</v>
      </c>
      <c r="G5" s="805" t="s">
        <v>1</v>
      </c>
      <c r="H5" s="805" t="s">
        <v>1</v>
      </c>
      <c r="I5" s="821" t="s">
        <v>995</v>
      </c>
    </row>
    <row r="6" spans="1:9" ht="51" x14ac:dyDescent="0.25">
      <c r="B6" s="146">
        <v>83</v>
      </c>
      <c r="C6" s="823" t="s">
        <v>0</v>
      </c>
      <c r="D6" s="728" t="s">
        <v>682</v>
      </c>
      <c r="E6" s="301" t="s">
        <v>1963</v>
      </c>
      <c r="F6" s="661">
        <v>1575.77</v>
      </c>
      <c r="G6" s="805" t="s">
        <v>1</v>
      </c>
      <c r="H6" s="805" t="s">
        <v>1</v>
      </c>
      <c r="I6" s="821" t="s">
        <v>1964</v>
      </c>
    </row>
    <row r="7" spans="1:9" x14ac:dyDescent="0.25">
      <c r="B7" s="938" t="s">
        <v>1796</v>
      </c>
      <c r="C7" s="938"/>
      <c r="D7" s="938"/>
      <c r="E7" s="938"/>
      <c r="F7" s="813">
        <f>SUM(F5:F6)</f>
        <v>57489.049999999996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3" sqref="E12:E1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51" x14ac:dyDescent="0.25">
      <c r="B5" s="729">
        <v>98</v>
      </c>
      <c r="C5" s="824" t="s">
        <v>0</v>
      </c>
      <c r="D5" s="274" t="s">
        <v>1255</v>
      </c>
      <c r="E5" s="301" t="s">
        <v>1965</v>
      </c>
      <c r="F5" s="661">
        <v>84442.82</v>
      </c>
      <c r="G5" s="641" t="s">
        <v>1</v>
      </c>
      <c r="H5" s="641" t="s">
        <v>1</v>
      </c>
      <c r="I5" s="821" t="s">
        <v>140</v>
      </c>
    </row>
    <row r="6" spans="1:9" ht="51" x14ac:dyDescent="0.25">
      <c r="B6" s="729">
        <v>99</v>
      </c>
      <c r="C6" s="824" t="s">
        <v>0</v>
      </c>
      <c r="D6" s="274" t="s">
        <v>993</v>
      </c>
      <c r="E6" s="301" t="s">
        <v>1942</v>
      </c>
      <c r="F6" s="661">
        <v>6111.36</v>
      </c>
      <c r="G6" s="641" t="s">
        <v>1</v>
      </c>
      <c r="H6" s="641" t="s">
        <v>1</v>
      </c>
      <c r="I6" s="821" t="s">
        <v>684</v>
      </c>
    </row>
    <row r="7" spans="1:9" x14ac:dyDescent="0.25">
      <c r="B7" s="938" t="s">
        <v>1796</v>
      </c>
      <c r="C7" s="938"/>
      <c r="D7" s="938"/>
      <c r="E7" s="938"/>
      <c r="F7" s="813">
        <f>SUM(F5:F6)</f>
        <v>90554.180000000008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workbookViewId="0">
      <selection activeCell="G7" sqref="G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45" x14ac:dyDescent="0.25">
      <c r="B5" s="729">
        <v>100</v>
      </c>
      <c r="C5" s="824" t="s">
        <v>0</v>
      </c>
      <c r="D5" s="274" t="s">
        <v>1151</v>
      </c>
      <c r="E5" s="301" t="s">
        <v>1966</v>
      </c>
      <c r="F5" s="661">
        <v>2508.42</v>
      </c>
      <c r="G5" s="641" t="s">
        <v>1</v>
      </c>
      <c r="H5" s="641" t="s">
        <v>1</v>
      </c>
      <c r="I5" s="821" t="s">
        <v>1153</v>
      </c>
    </row>
    <row r="6" spans="1:9" x14ac:dyDescent="0.25">
      <c r="B6" s="938" t="s">
        <v>1796</v>
      </c>
      <c r="C6" s="938"/>
      <c r="D6" s="938"/>
      <c r="E6" s="938"/>
      <c r="F6" s="813">
        <f>SUM(F5:F5)</f>
        <v>2508.42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27" t="s">
        <v>74</v>
      </c>
      <c r="B8" s="828"/>
      <c r="C8" s="828"/>
      <c r="D8" s="829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5" t="s">
        <v>55</v>
      </c>
      <c r="D5" s="825"/>
      <c r="E5" s="825"/>
      <c r="F5" s="825"/>
      <c r="G5" s="825"/>
      <c r="H5" s="825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30" t="s">
        <v>74</v>
      </c>
      <c r="C14" s="831"/>
      <c r="D14" s="832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27" t="s">
        <v>74</v>
      </c>
      <c r="B8" s="833"/>
      <c r="C8" s="833"/>
      <c r="D8" s="834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27" t="s">
        <v>74</v>
      </c>
      <c r="B18" s="833"/>
      <c r="C18" s="833"/>
      <c r="D18" s="834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41" t="s">
        <v>74</v>
      </c>
      <c r="B9" s="842"/>
      <c r="C9" s="842"/>
      <c r="D9" s="843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27" t="s">
        <v>74</v>
      </c>
      <c r="B23" s="828"/>
      <c r="C23" s="828"/>
      <c r="D23" s="829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44" t="s">
        <v>74</v>
      </c>
      <c r="B9" s="844"/>
      <c r="C9" s="844"/>
      <c r="D9" s="844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27" t="s">
        <v>74</v>
      </c>
      <c r="B13" s="828"/>
      <c r="C13" s="828"/>
      <c r="D13" s="829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27" t="s">
        <v>74</v>
      </c>
      <c r="B17" s="828"/>
      <c r="C17" s="828"/>
      <c r="D17" s="829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27" t="s">
        <v>74</v>
      </c>
      <c r="B15" s="828"/>
      <c r="C15" s="828"/>
      <c r="D15" s="829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27" t="s">
        <v>74</v>
      </c>
      <c r="B21" s="828"/>
      <c r="C21" s="828"/>
      <c r="D21" s="829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27" t="s">
        <v>74</v>
      </c>
      <c r="B14" s="828"/>
      <c r="C14" s="828"/>
      <c r="D14" s="829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5" t="s">
        <v>55</v>
      </c>
      <c r="D5" s="825"/>
      <c r="E5" s="825"/>
      <c r="F5" s="825"/>
      <c r="G5" s="825"/>
      <c r="H5" s="825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30" t="s">
        <v>74</v>
      </c>
      <c r="C11" s="831"/>
      <c r="D11" s="832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27" t="s">
        <v>74</v>
      </c>
      <c r="B11" s="828"/>
      <c r="C11" s="828"/>
      <c r="D11" s="829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27" t="s">
        <v>74</v>
      </c>
      <c r="B12" s="828"/>
      <c r="C12" s="828"/>
      <c r="D12" s="829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27" t="s">
        <v>74</v>
      </c>
      <c r="B7" s="828"/>
      <c r="C7" s="828"/>
      <c r="D7" s="829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27" t="s">
        <v>74</v>
      </c>
      <c r="B11" s="828"/>
      <c r="C11" s="828"/>
      <c r="D11" s="829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27" t="s">
        <v>74</v>
      </c>
      <c r="B8" s="828"/>
      <c r="C8" s="828"/>
      <c r="D8" s="829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27" t="s">
        <v>74</v>
      </c>
      <c r="B12" s="828"/>
      <c r="C12" s="828"/>
      <c r="D12" s="829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27" t="s">
        <v>74</v>
      </c>
      <c r="B14" s="828"/>
      <c r="C14" s="828"/>
      <c r="D14" s="829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27" t="s">
        <v>74</v>
      </c>
      <c r="B14" s="828"/>
      <c r="C14" s="828"/>
      <c r="D14" s="829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27" t="s">
        <v>74</v>
      </c>
      <c r="B10" s="828"/>
      <c r="C10" s="828"/>
      <c r="D10" s="829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45" t="s">
        <v>44</v>
      </c>
      <c r="B1" s="845"/>
      <c r="C1" s="845"/>
    </row>
    <row r="3" spans="1:8" ht="16.5" customHeight="1" x14ac:dyDescent="0.35">
      <c r="B3" s="846" t="s">
        <v>45</v>
      </c>
      <c r="C3" s="846"/>
      <c r="D3" s="846"/>
      <c r="E3" s="846"/>
      <c r="F3" s="846"/>
      <c r="G3" s="846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47" t="s">
        <v>74</v>
      </c>
      <c r="B7" s="848"/>
      <c r="C7" s="848"/>
      <c r="D7" s="849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5" t="s">
        <v>55</v>
      </c>
      <c r="D5" s="825"/>
      <c r="E5" s="825"/>
      <c r="F5" s="825"/>
      <c r="G5" s="825"/>
      <c r="H5" s="825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30" t="s">
        <v>74</v>
      </c>
      <c r="C13" s="831"/>
      <c r="D13" s="832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27" t="s">
        <v>74</v>
      </c>
      <c r="B9" s="828"/>
      <c r="C9" s="828"/>
      <c r="D9" s="829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27" t="s">
        <v>74</v>
      </c>
      <c r="B10" s="828"/>
      <c r="C10" s="828"/>
      <c r="D10" s="829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27" t="s">
        <v>74</v>
      </c>
      <c r="B7" s="828"/>
      <c r="C7" s="828"/>
      <c r="D7" s="829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27" t="s">
        <v>74</v>
      </c>
      <c r="B7" s="828"/>
      <c r="C7" s="828"/>
      <c r="D7" s="829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27" t="s">
        <v>74</v>
      </c>
      <c r="B15" s="828"/>
      <c r="C15" s="828"/>
      <c r="D15" s="829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27" t="s">
        <v>74</v>
      </c>
      <c r="B13" s="828"/>
      <c r="C13" s="828"/>
      <c r="D13" s="829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27" t="s">
        <v>74</v>
      </c>
      <c r="B10" s="828"/>
      <c r="C10" s="828"/>
      <c r="D10" s="829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27" t="s">
        <v>74</v>
      </c>
      <c r="B13" s="828"/>
      <c r="C13" s="828"/>
      <c r="D13" s="829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50" t="s">
        <v>74</v>
      </c>
      <c r="B12" s="851"/>
      <c r="C12" s="851"/>
      <c r="D12" s="852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26" t="s">
        <v>44</v>
      </c>
      <c r="B1" s="826"/>
      <c r="C1" s="826"/>
    </row>
    <row r="2" spans="1:14" ht="30" customHeight="1" x14ac:dyDescent="0.25">
      <c r="A2" s="853" t="s">
        <v>754</v>
      </c>
      <c r="B2" s="853"/>
      <c r="C2" s="853"/>
      <c r="D2" s="853"/>
      <c r="E2" s="853"/>
      <c r="F2" s="853"/>
      <c r="G2" s="853"/>
      <c r="H2" s="853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54"/>
      <c r="C5" s="855"/>
      <c r="D5" s="856"/>
      <c r="E5" s="854" t="s">
        <v>751</v>
      </c>
      <c r="F5" s="856"/>
      <c r="G5" s="854" t="s">
        <v>750</v>
      </c>
      <c r="H5" s="856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5" t="s">
        <v>55</v>
      </c>
      <c r="D5" s="825"/>
      <c r="E5" s="825"/>
      <c r="F5" s="825"/>
      <c r="G5" s="825"/>
      <c r="H5" s="825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30" t="s">
        <v>74</v>
      </c>
      <c r="C10" s="831"/>
      <c r="D10" s="832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47" t="s">
        <v>74</v>
      </c>
      <c r="B28" s="857"/>
      <c r="C28" s="857"/>
      <c r="D28" s="858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47" t="s">
        <v>74</v>
      </c>
      <c r="B32" s="848"/>
      <c r="C32" s="848"/>
      <c r="D32" s="849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50" t="s">
        <v>74</v>
      </c>
      <c r="B17" s="851"/>
      <c r="C17" s="851"/>
      <c r="D17" s="852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50" t="s">
        <v>74</v>
      </c>
      <c r="B21" s="851"/>
      <c r="C21" s="851"/>
      <c r="D21" s="852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50" t="s">
        <v>74</v>
      </c>
      <c r="B9" s="851"/>
      <c r="C9" s="851"/>
      <c r="D9" s="852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50" t="s">
        <v>74</v>
      </c>
      <c r="B12" s="851"/>
      <c r="C12" s="851"/>
      <c r="D12" s="852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50" t="s">
        <v>74</v>
      </c>
      <c r="B13" s="851"/>
      <c r="C13" s="851"/>
      <c r="D13" s="852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50" t="s">
        <v>74</v>
      </c>
      <c r="B8" s="851"/>
      <c r="C8" s="851"/>
      <c r="D8" s="852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50" t="s">
        <v>74</v>
      </c>
      <c r="B11" s="851"/>
      <c r="C11" s="851"/>
      <c r="D11" s="852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5" t="s">
        <v>55</v>
      </c>
      <c r="D5" s="825"/>
      <c r="E5" s="825"/>
      <c r="F5" s="825"/>
      <c r="G5" s="825"/>
      <c r="H5" s="825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30" t="s">
        <v>74</v>
      </c>
      <c r="C11" s="831"/>
      <c r="D11" s="832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50" t="s">
        <v>74</v>
      </c>
      <c r="B11" s="851"/>
      <c r="C11" s="851"/>
      <c r="D11" s="852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50" t="s">
        <v>74</v>
      </c>
      <c r="B18" s="851"/>
      <c r="C18" s="851"/>
      <c r="D18" s="852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50" t="s">
        <v>74</v>
      </c>
      <c r="B8" s="851"/>
      <c r="C8" s="851"/>
      <c r="D8" s="852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50" t="s">
        <v>74</v>
      </c>
      <c r="B9" s="851"/>
      <c r="C9" s="851"/>
      <c r="D9" s="852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50" t="s">
        <v>74</v>
      </c>
      <c r="B10" s="851"/>
      <c r="C10" s="851"/>
      <c r="D10" s="852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50" t="s">
        <v>74</v>
      </c>
      <c r="B8" s="851"/>
      <c r="C8" s="851"/>
      <c r="D8" s="852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50" t="s">
        <v>74</v>
      </c>
      <c r="B7" s="851"/>
      <c r="C7" s="851"/>
      <c r="D7" s="852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50" t="s">
        <v>74</v>
      </c>
      <c r="B8" s="851"/>
      <c r="C8" s="851"/>
      <c r="D8" s="852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50" t="s">
        <v>74</v>
      </c>
      <c r="B10" s="851"/>
      <c r="C10" s="851"/>
      <c r="D10" s="852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50" t="s">
        <v>74</v>
      </c>
      <c r="B24" s="851"/>
      <c r="C24" s="851"/>
      <c r="D24" s="852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5" t="s">
        <v>55</v>
      </c>
      <c r="D5" s="825"/>
      <c r="E5" s="825"/>
      <c r="F5" s="825"/>
      <c r="G5" s="825"/>
      <c r="H5" s="825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30" t="s">
        <v>74</v>
      </c>
      <c r="C14" s="831"/>
      <c r="D14" s="832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59" t="s">
        <v>74</v>
      </c>
      <c r="B7" s="860"/>
      <c r="C7" s="860"/>
      <c r="D7" s="861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50" t="s">
        <v>74</v>
      </c>
      <c r="B16" s="851"/>
      <c r="C16" s="851"/>
      <c r="D16" s="852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50" t="s">
        <v>74</v>
      </c>
      <c r="B21" s="851"/>
      <c r="C21" s="851"/>
      <c r="D21" s="852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59" t="s">
        <v>74</v>
      </c>
      <c r="B12" s="860"/>
      <c r="C12" s="860"/>
      <c r="D12" s="861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59" t="s">
        <v>74</v>
      </c>
      <c r="B7" s="860"/>
      <c r="C7" s="860"/>
      <c r="D7" s="861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62" t="s">
        <v>1085</v>
      </c>
      <c r="B1" s="862"/>
      <c r="C1" s="862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59" t="s">
        <v>74</v>
      </c>
      <c r="B8" s="860"/>
      <c r="C8" s="860"/>
      <c r="D8" s="861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59" t="s">
        <v>74</v>
      </c>
      <c r="B12" s="860"/>
      <c r="C12" s="860"/>
      <c r="D12" s="861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3" t="s">
        <v>1104</v>
      </c>
      <c r="B2" s="853"/>
      <c r="C2" s="853"/>
      <c r="D2" s="853"/>
      <c r="E2" s="853"/>
      <c r="F2" s="853"/>
      <c r="G2" s="853"/>
      <c r="H2" s="853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54"/>
      <c r="C5" s="855"/>
      <c r="D5" s="856"/>
      <c r="E5" s="854" t="s">
        <v>1098</v>
      </c>
      <c r="F5" s="856"/>
      <c r="G5" s="854" t="s">
        <v>1099</v>
      </c>
      <c r="H5" s="856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63"/>
      <c r="B10" s="864"/>
      <c r="C10" s="864"/>
      <c r="D10" s="864"/>
      <c r="E10" s="865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59" t="s">
        <v>74</v>
      </c>
      <c r="B8" s="860"/>
      <c r="C8" s="860"/>
      <c r="D8" s="861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50" t="s">
        <v>74</v>
      </c>
      <c r="B15" s="851"/>
      <c r="C15" s="851"/>
      <c r="D15" s="852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25" t="s">
        <v>55</v>
      </c>
      <c r="D5" s="825"/>
      <c r="E5" s="825"/>
      <c r="F5" s="825"/>
      <c r="G5" s="825"/>
      <c r="H5" s="825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30" t="s">
        <v>74</v>
      </c>
      <c r="C24" s="831"/>
      <c r="D24" s="832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59" t="s">
        <v>74</v>
      </c>
      <c r="B7" s="860"/>
      <c r="C7" s="860"/>
      <c r="D7" s="861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59" t="s">
        <v>74</v>
      </c>
      <c r="B8" s="860"/>
      <c r="C8" s="860"/>
      <c r="D8" s="861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59" t="s">
        <v>74</v>
      </c>
      <c r="B9" s="860"/>
      <c r="C9" s="860"/>
      <c r="D9" s="861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50" t="s">
        <v>74</v>
      </c>
      <c r="B13" s="851"/>
      <c r="C13" s="851"/>
      <c r="D13" s="852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50" t="s">
        <v>74</v>
      </c>
      <c r="B10" s="851"/>
      <c r="C10" s="851"/>
      <c r="D10" s="852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50" t="s">
        <v>74</v>
      </c>
      <c r="B11" s="851"/>
      <c r="C11" s="851"/>
      <c r="D11" s="852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3" t="s">
        <v>1168</v>
      </c>
      <c r="B2" s="853"/>
      <c r="C2" s="853"/>
      <c r="D2" s="853"/>
      <c r="E2" s="853"/>
      <c r="F2" s="853"/>
      <c r="G2" s="853"/>
      <c r="H2" s="853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54"/>
      <c r="C5" s="855"/>
      <c r="D5" s="856"/>
      <c r="E5" s="854" t="s">
        <v>1098</v>
      </c>
      <c r="F5" s="856"/>
      <c r="G5" s="854" t="s">
        <v>1167</v>
      </c>
      <c r="H5" s="856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50" t="s">
        <v>74</v>
      </c>
      <c r="B11" s="851"/>
      <c r="C11" s="851"/>
      <c r="D11" s="852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66" t="s">
        <v>1176</v>
      </c>
      <c r="B2" s="866"/>
      <c r="C2" s="866"/>
      <c r="D2" s="866"/>
      <c r="E2" s="866"/>
      <c r="F2" s="866"/>
      <c r="G2" s="866"/>
      <c r="H2" s="866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54"/>
      <c r="C5" s="855"/>
      <c r="D5" s="856"/>
      <c r="E5" s="854" t="s">
        <v>1098</v>
      </c>
      <c r="F5" s="856"/>
      <c r="G5" s="854" t="s">
        <v>1177</v>
      </c>
      <c r="H5" s="856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50" t="s">
        <v>74</v>
      </c>
      <c r="B9" s="851"/>
      <c r="C9" s="851"/>
      <c r="D9" s="852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283</vt:i4>
      </vt:variant>
    </vt:vector>
  </HeadingPairs>
  <TitlesOfParts>
    <vt:vector size="283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  <vt:lpstr>23.10.2024</vt:lpstr>
      <vt:lpstr>05.11.2024</vt:lpstr>
      <vt:lpstr>02.12.2024</vt:lpstr>
      <vt:lpstr>04.12.2024</vt:lpstr>
      <vt:lpstr>11.12.2024</vt:lpstr>
      <vt:lpstr>23.12.2024</vt:lpstr>
      <vt:lpstr>05.03.2025</vt:lpstr>
      <vt:lpstr>19.03.2025</vt:lpstr>
      <vt:lpstr>20.03.2025</vt:lpstr>
      <vt:lpstr>17.04.2025</vt:lpstr>
      <vt:lpstr>24.04.2025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2025-04-25T06:49:41Z</dcterms:modified>
</cp:coreProperties>
</file>